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31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https://tzslun-my.sharepoint.com/personal/admin_tzslun_onmicrosoft_com/Documents/statistika/2026/"/>
    </mc:Choice>
  </mc:AlternateContent>
  <xr:revisionPtr revIDLastSave="0" documentId="8_{4A84B5FB-54F1-458B-ADFD-C2EB42FDBCA6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Export" sheetId="1" r:id="rId1"/>
  </sheets>
  <definedNames>
    <definedName name="_xlnm.Print_Titles" localSheetId="0">Export!$1:$12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0" i="1" l="1"/>
  <c r="F100" i="1"/>
  <c r="E100" i="1"/>
  <c r="D100" i="1"/>
  <c r="C100" i="1"/>
  <c r="B100" i="1"/>
</calcChain>
</file>

<file path=xl/sharedStrings.xml><?xml version="1.0" encoding="utf-8"?>
<sst xmlns="http://schemas.openxmlformats.org/spreadsheetml/2006/main" count="105" uniqueCount="97">
  <si>
    <t>Država</t>
  </si>
  <si>
    <t>Dolasci</t>
  </si>
  <si>
    <t>Noćenja</t>
  </si>
  <si>
    <t>Hrvatska</t>
  </si>
  <si>
    <t>SAD</t>
  </si>
  <si>
    <t>Njemačka</t>
  </si>
  <si>
    <t>Češka</t>
  </si>
  <si>
    <t>Španjolska</t>
  </si>
  <si>
    <t>Nizozemska</t>
  </si>
  <si>
    <t>Mađarska</t>
  </si>
  <si>
    <t>Kina</t>
  </si>
  <si>
    <t>Italija</t>
  </si>
  <si>
    <t>Poljska</t>
  </si>
  <si>
    <t>Izrael</t>
  </si>
  <si>
    <t>Austrija</t>
  </si>
  <si>
    <t>Ujedinjena Kraljevina</t>
  </si>
  <si>
    <t>Tajvan, Kina</t>
  </si>
  <si>
    <t>Koreja, Republika</t>
  </si>
  <si>
    <t>Slovačka</t>
  </si>
  <si>
    <t>Kanada</t>
  </si>
  <si>
    <t>Rumunjska</t>
  </si>
  <si>
    <t>Australija</t>
  </si>
  <si>
    <t>Francuska</t>
  </si>
  <si>
    <t>Ukrajina</t>
  </si>
  <si>
    <t>Litva</t>
  </si>
  <si>
    <t>Indija</t>
  </si>
  <si>
    <t>Slovenija</t>
  </si>
  <si>
    <t>Ostale azijske zemlje</t>
  </si>
  <si>
    <t>Grčka</t>
  </si>
  <si>
    <t>Belgija</t>
  </si>
  <si>
    <t>Malta</t>
  </si>
  <si>
    <t>Brazil</t>
  </si>
  <si>
    <t>Bosna i Hercegovina</t>
  </si>
  <si>
    <t>Bugarska</t>
  </si>
  <si>
    <t>Argentina</t>
  </si>
  <si>
    <t>Portugal</t>
  </si>
  <si>
    <t>Japan</t>
  </si>
  <si>
    <t>Švedska</t>
  </si>
  <si>
    <t>Irska</t>
  </si>
  <si>
    <t>Ostale zemlje Južne i Srednje Amerike</t>
  </si>
  <si>
    <t>Srbija</t>
  </si>
  <si>
    <t>Novi Zeland</t>
  </si>
  <si>
    <t>Ostale afričke zemlje</t>
  </si>
  <si>
    <t>Švicarska</t>
  </si>
  <si>
    <t>Hong Kong, Kina</t>
  </si>
  <si>
    <t>Danska</t>
  </si>
  <si>
    <t>Bjelorusija</t>
  </si>
  <si>
    <t>Oman</t>
  </si>
  <si>
    <t>Cipar</t>
  </si>
  <si>
    <t>Letonija</t>
  </si>
  <si>
    <t>Rusija</t>
  </si>
  <si>
    <t>Finska</t>
  </si>
  <si>
    <t>Makedonija</t>
  </si>
  <si>
    <t>Lihtenštajn</t>
  </si>
  <si>
    <t>Ostale zemlje Oceanije</t>
  </si>
  <si>
    <t>Estonija</t>
  </si>
  <si>
    <t>Luksemburg</t>
  </si>
  <si>
    <t>Čile</t>
  </si>
  <si>
    <t>Južnoafrička Republika</t>
  </si>
  <si>
    <t>Albanija</t>
  </si>
  <si>
    <t>Turska</t>
  </si>
  <si>
    <t>Meksiko</t>
  </si>
  <si>
    <t>Norveška</t>
  </si>
  <si>
    <t>Ostale zemlje Sjeverne Amerike</t>
  </si>
  <si>
    <t>Tajland</t>
  </si>
  <si>
    <t>Tunis</t>
  </si>
  <si>
    <t>Crna Gora</t>
  </si>
  <si>
    <t>Indonezija</t>
  </si>
  <si>
    <t>Island</t>
  </si>
  <si>
    <t>Jordan</t>
  </si>
  <si>
    <t>Katar</t>
  </si>
  <si>
    <t>Kazahstan</t>
  </si>
  <si>
    <t>Kosovo</t>
  </si>
  <si>
    <t>Kuvajt</t>
  </si>
  <si>
    <t>Makao, Kina</t>
  </si>
  <si>
    <t>Maroko</t>
  </si>
  <si>
    <t>Ostale europske zemlje</t>
  </si>
  <si>
    <t>Ujedinjeni Arapski Emirati</t>
  </si>
  <si>
    <t>Strani turisti:</t>
  </si>
  <si>
    <t>Domaći turisti:</t>
  </si>
  <si>
    <t>UKUPNO:</t>
  </si>
  <si>
    <t>Naziv izvještaja: DrzavaTurista</t>
  </si>
  <si>
    <t>Vrijeme ažurnosti podataka: 10.7.2026. 0:31</t>
  </si>
  <si>
    <t>Vrijeme izrade: 10.7.2026. 15:22</t>
  </si>
  <si>
    <t>Parametri izvještaja</t>
  </si>
  <si>
    <t>Datum: Od datuma = 1.6.2026.; Do datuma = 30.6.2026.; Od datuma usporedba = 1.6.2025.; Do datuma usporedba = 30.6.2025.</t>
  </si>
  <si>
    <t>Vrsta turista: Samo turisti</t>
  </si>
  <si>
    <t>Vrsta naplate: Oslobođeni; Komercijalni – po noćenju; Komercijalni – po noćenju - kampovi; Nekomercijalni; Komercijalni – paušalno</t>
  </si>
  <si>
    <t>Prikaz država: DZS naziv</t>
  </si>
  <si>
    <t>Razina: Karlovačka - Slunj</t>
  </si>
  <si>
    <t>Vrsta objekta: Svi objekti</t>
  </si>
  <si>
    <t>Usporedba</t>
  </si>
  <si>
    <t>Indeks</t>
  </si>
  <si>
    <t>Vrsta turista</t>
  </si>
  <si>
    <t>Domaći</t>
  </si>
  <si>
    <t>Strani</t>
  </si>
  <si>
    <t>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</si>
</sst>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name val="Tahoma"/>
    </font>
    <font>
      <b/>
      <sz val="10"/>
      <name val="Tahoma"/>
    </font>
    <font>
      <sz val="11"/>
      <color rgb="FF006100"/>
      <name val="Aptos Narrow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none"/>
    </fill>
    <fill>
      <patternFill patternType="solid">
        <fgColor rgb="FFC6EFCE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2" borderId="0"/>
    <xf numFmtId="0" fontId="2" fillId="3" borderId="0" applyNumberFormat="0" applyBorder="0" applyAlignment="0" applyProtection="0"/>
  </cellStyleXfs>
  <cellXfs count="20">
    <xf numFmtId="0" fontId="0" fillId="2" borderId="0" xfId="0"/>
    <xf numFmtId="3" fontId="0" fillId="2" borderId="0" xfId="0" applyNumberFormat="1"/>
    <xf numFmtId="4" fontId="0" fillId="2" borderId="0" xfId="0" applyNumberFormat="1"/>
    <xf numFmtId="0" fontId="0" fillId="2" borderId="0" xfId="0" applyAlignment="1">
      <alignment wrapText="1"/>
    </xf>
    <xf numFmtId="0" fontId="0" fillId="2" borderId="1" xfId="0" applyBorder="1"/>
    <xf numFmtId="3" fontId="0" fillId="2" borderId="1" xfId="0" applyNumberFormat="1" applyBorder="1"/>
    <xf numFmtId="4" fontId="0" fillId="2" borderId="1" xfId="0" applyNumberFormat="1" applyBorder="1"/>
    <xf numFmtId="0" fontId="0" fillId="2" borderId="2" xfId="0" applyBorder="1"/>
    <xf numFmtId="3" fontId="0" fillId="2" borderId="2" xfId="0" applyNumberFormat="1" applyBorder="1"/>
    <xf numFmtId="4" fontId="0" fillId="2" borderId="2" xfId="0" applyNumberFormat="1" applyBorder="1"/>
    <xf numFmtId="0" fontId="1" fillId="2" borderId="1" xfId="0" applyFont="1" applyBorder="1"/>
    <xf numFmtId="3" fontId="1" fillId="2" borderId="1" xfId="0" applyNumberFormat="1" applyFont="1" applyBorder="1"/>
    <xf numFmtId="4" fontId="1" fillId="2" borderId="1" xfId="0" applyNumberFormat="1" applyFont="1" applyBorder="1"/>
    <xf numFmtId="0" fontId="2" fillId="3" borderId="1" xfId="1" applyBorder="1"/>
    <xf numFmtId="3" fontId="2" fillId="3" borderId="1" xfId="1" applyNumberFormat="1" applyBorder="1"/>
    <xf numFmtId="4" fontId="2" fillId="3" borderId="1" xfId="1" applyNumberFormat="1" applyBorder="1"/>
    <xf numFmtId="0" fontId="2" fillId="3" borderId="1" xfId="1" applyBorder="1" applyAlignment="1">
      <alignment horizontal="center" vertical="center"/>
    </xf>
    <xf numFmtId="3" fontId="2" fillId="3" borderId="1" xfId="1" applyNumberFormat="1" applyBorder="1" applyAlignment="1">
      <alignment horizontal="center" vertical="center"/>
    </xf>
    <xf numFmtId="4" fontId="2" fillId="3" borderId="1" xfId="1" applyNumberFormat="1" applyBorder="1" applyAlignment="1">
      <alignment horizontal="center" vertical="center"/>
    </xf>
    <xf numFmtId="49" fontId="2" fillId="3" borderId="1" xfId="1" applyNumberFormat="1" applyBorder="1" applyAlignment="1">
      <alignment horizontal="center" vertical="center"/>
    </xf>
  </cellXfs>
  <cellStyles count="2">
    <cellStyle name="Good" xfId="1" builtinId="26"/>
    <cellStyle name="Normal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00"/>
  <sheetViews>
    <sheetView tabSelected="1" workbookViewId="0">
      <pane ySplit="12" topLeftCell="A13" activePane="bottomLeft" state="frozen"/>
      <selection pane="bottomLeft" activeCell="A95" sqref="A95:G96"/>
    </sheetView>
  </sheetViews>
  <sheetFormatPr defaultColWidth="8.88671875" defaultRowHeight="12.75" customHeight="1" x14ac:dyDescent="0.25"/>
  <cols>
    <col min="1" max="1" width="29.77734375" customWidth="1"/>
    <col min="2" max="2" width="7.5546875" customWidth="1"/>
    <col min="3" max="3" width="11.5546875" customWidth="1"/>
    <col min="4" max="4" width="11.109375" customWidth="1"/>
    <col min="5" max="5" width="8.33203125" customWidth="1"/>
    <col min="6" max="6" width="12.44140625" customWidth="1"/>
    <col min="7" max="7" width="8.77734375" customWidth="1"/>
  </cols>
  <sheetData>
    <row r="1" spans="1:7" ht="13.2" x14ac:dyDescent="0.25">
      <c r="A1" t="s">
        <v>81</v>
      </c>
    </row>
    <row r="2" spans="1:7" ht="13.2" x14ac:dyDescent="0.25">
      <c r="A2" t="s">
        <v>82</v>
      </c>
    </row>
    <row r="3" spans="1:7" ht="13.2" x14ac:dyDescent="0.25">
      <c r="A3" t="s">
        <v>83</v>
      </c>
    </row>
    <row r="4" spans="1:7" ht="13.2" x14ac:dyDescent="0.25">
      <c r="A4" t="s">
        <v>84</v>
      </c>
    </row>
    <row r="5" spans="1:7" ht="39.6" x14ac:dyDescent="0.25">
      <c r="A5" s="3" t="s">
        <v>85</v>
      </c>
      <c r="B5" s="3"/>
      <c r="C5" s="3"/>
      <c r="D5" s="3"/>
      <c r="E5" s="3"/>
      <c r="F5" s="3"/>
    </row>
    <row r="6" spans="1:7" ht="13.2" x14ac:dyDescent="0.25">
      <c r="A6" t="s">
        <v>86</v>
      </c>
    </row>
    <row r="7" spans="1:7" ht="39.6" x14ac:dyDescent="0.25">
      <c r="A7" s="3" t="s">
        <v>87</v>
      </c>
      <c r="B7" s="3"/>
      <c r="C7" s="3"/>
      <c r="D7" s="3"/>
      <c r="E7" s="3"/>
      <c r="F7" s="3"/>
    </row>
    <row r="8" spans="1:7" ht="13.2" x14ac:dyDescent="0.25">
      <c r="A8" s="3" t="s">
        <v>88</v>
      </c>
      <c r="B8" s="3"/>
      <c r="C8" s="3"/>
      <c r="D8" s="3"/>
      <c r="E8" s="3"/>
      <c r="F8" s="3"/>
    </row>
    <row r="9" spans="1:7" ht="13.2" x14ac:dyDescent="0.25">
      <c r="A9" t="s">
        <v>89</v>
      </c>
    </row>
    <row r="10" spans="1:7" ht="13.2" x14ac:dyDescent="0.25">
      <c r="A10" t="s">
        <v>90</v>
      </c>
    </row>
    <row r="11" spans="1:7" ht="13.2" x14ac:dyDescent="0.25">
      <c r="B11" s="1"/>
      <c r="C11" s="1"/>
      <c r="D11" s="2"/>
      <c r="E11" s="1"/>
      <c r="F11" s="1"/>
      <c r="G11" s="2"/>
    </row>
    <row r="12" spans="1:7" ht="13.35" customHeight="1" x14ac:dyDescent="0.25">
      <c r="A12" s="16" t="s">
        <v>0</v>
      </c>
      <c r="B12" s="17" t="s">
        <v>1</v>
      </c>
      <c r="C12" s="17" t="s">
        <v>91</v>
      </c>
      <c r="D12" s="18" t="s">
        <v>92</v>
      </c>
      <c r="E12" s="19" t="s">
        <v>2</v>
      </c>
      <c r="F12" s="17" t="s">
        <v>91</v>
      </c>
      <c r="G12" s="18" t="s">
        <v>92</v>
      </c>
    </row>
    <row r="13" spans="1:7" ht="13.35" customHeight="1" x14ac:dyDescent="0.25">
      <c r="A13" s="16"/>
      <c r="B13" s="19">
        <v>2026</v>
      </c>
      <c r="C13" s="19">
        <v>2025</v>
      </c>
      <c r="D13" s="18"/>
      <c r="E13" s="19">
        <v>2026</v>
      </c>
      <c r="F13" s="19">
        <v>2025</v>
      </c>
      <c r="G13" s="18"/>
    </row>
    <row r="14" spans="1:7" ht="13.2" x14ac:dyDescent="0.25">
      <c r="A14" s="4" t="s">
        <v>3</v>
      </c>
      <c r="B14" s="5">
        <v>704</v>
      </c>
      <c r="C14" s="5">
        <v>552</v>
      </c>
      <c r="D14" s="6">
        <v>127.54</v>
      </c>
      <c r="E14" s="5">
        <v>1141</v>
      </c>
      <c r="F14" s="5">
        <v>858</v>
      </c>
      <c r="G14" s="6">
        <v>132.97999999999999</v>
      </c>
    </row>
    <row r="15" spans="1:7" ht="13.2" x14ac:dyDescent="0.25">
      <c r="A15" s="4" t="s">
        <v>4</v>
      </c>
      <c r="B15" s="5">
        <v>479</v>
      </c>
      <c r="C15" s="5">
        <v>432</v>
      </c>
      <c r="D15" s="6">
        <v>110.88</v>
      </c>
      <c r="E15" s="5">
        <v>654</v>
      </c>
      <c r="F15" s="5">
        <v>564</v>
      </c>
      <c r="G15" s="6">
        <v>115.96</v>
      </c>
    </row>
    <row r="16" spans="1:7" ht="13.2" x14ac:dyDescent="0.25">
      <c r="A16" s="4" t="s">
        <v>5</v>
      </c>
      <c r="B16" s="5">
        <v>231</v>
      </c>
      <c r="C16" s="5">
        <v>310</v>
      </c>
      <c r="D16" s="6">
        <v>74.52</v>
      </c>
      <c r="E16" s="5">
        <v>514</v>
      </c>
      <c r="F16" s="5">
        <v>598</v>
      </c>
      <c r="G16" s="6">
        <v>85.95</v>
      </c>
    </row>
    <row r="17" spans="1:7" ht="13.2" x14ac:dyDescent="0.25">
      <c r="A17" s="4" t="s">
        <v>6</v>
      </c>
      <c r="B17" s="5">
        <v>407</v>
      </c>
      <c r="C17" s="5">
        <v>362</v>
      </c>
      <c r="D17" s="6">
        <v>112.43</v>
      </c>
      <c r="E17" s="5">
        <v>475</v>
      </c>
      <c r="F17" s="5">
        <v>437</v>
      </c>
      <c r="G17" s="6">
        <v>108.7</v>
      </c>
    </row>
    <row r="18" spans="1:7" ht="13.2" x14ac:dyDescent="0.25">
      <c r="A18" s="4" t="s">
        <v>7</v>
      </c>
      <c r="B18" s="5">
        <v>347</v>
      </c>
      <c r="C18" s="5">
        <v>382</v>
      </c>
      <c r="D18" s="6">
        <v>90.84</v>
      </c>
      <c r="E18" s="5">
        <v>439</v>
      </c>
      <c r="F18" s="5">
        <v>504</v>
      </c>
      <c r="G18" s="6">
        <v>87.1</v>
      </c>
    </row>
    <row r="19" spans="1:7" ht="13.2" x14ac:dyDescent="0.25">
      <c r="A19" s="4" t="s">
        <v>8</v>
      </c>
      <c r="B19" s="5">
        <v>180</v>
      </c>
      <c r="C19" s="5">
        <v>224</v>
      </c>
      <c r="D19" s="6">
        <v>80.36</v>
      </c>
      <c r="E19" s="5">
        <v>420</v>
      </c>
      <c r="F19" s="5">
        <v>484</v>
      </c>
      <c r="G19" s="6">
        <v>86.78</v>
      </c>
    </row>
    <row r="20" spans="1:7" ht="13.2" x14ac:dyDescent="0.25">
      <c r="A20" s="4" t="s">
        <v>9</v>
      </c>
      <c r="B20" s="5">
        <v>251</v>
      </c>
      <c r="C20" s="5">
        <v>366</v>
      </c>
      <c r="D20" s="6">
        <v>68.58</v>
      </c>
      <c r="E20" s="5">
        <v>366</v>
      </c>
      <c r="F20" s="5">
        <v>558</v>
      </c>
      <c r="G20" s="6">
        <v>65.59</v>
      </c>
    </row>
    <row r="21" spans="1:7" ht="13.2" x14ac:dyDescent="0.25">
      <c r="A21" s="4" t="s">
        <v>10</v>
      </c>
      <c r="B21" s="5">
        <v>352</v>
      </c>
      <c r="C21" s="5">
        <v>419</v>
      </c>
      <c r="D21" s="6">
        <v>84.01</v>
      </c>
      <c r="E21" s="5">
        <v>358</v>
      </c>
      <c r="F21" s="5">
        <v>429</v>
      </c>
      <c r="G21" s="6">
        <v>83.45</v>
      </c>
    </row>
    <row r="22" spans="1:7" ht="13.2" x14ac:dyDescent="0.25">
      <c r="A22" s="4" t="s">
        <v>11</v>
      </c>
      <c r="B22" s="5">
        <v>236</v>
      </c>
      <c r="C22" s="5">
        <v>221</v>
      </c>
      <c r="D22" s="6">
        <v>106.79</v>
      </c>
      <c r="E22" s="5">
        <v>356</v>
      </c>
      <c r="F22" s="5">
        <v>316</v>
      </c>
      <c r="G22" s="6">
        <v>112.66</v>
      </c>
    </row>
    <row r="23" spans="1:7" ht="13.2" x14ac:dyDescent="0.25">
      <c r="A23" s="4" t="s">
        <v>12</v>
      </c>
      <c r="B23" s="5">
        <v>260</v>
      </c>
      <c r="C23" s="5">
        <v>293</v>
      </c>
      <c r="D23" s="6">
        <v>88.74</v>
      </c>
      <c r="E23" s="5">
        <v>309</v>
      </c>
      <c r="F23" s="5">
        <v>326</v>
      </c>
      <c r="G23" s="6">
        <v>94.79</v>
      </c>
    </row>
    <row r="24" spans="1:7" ht="13.2" x14ac:dyDescent="0.25">
      <c r="A24" s="4" t="s">
        <v>13</v>
      </c>
      <c r="B24" s="5">
        <v>146</v>
      </c>
      <c r="C24" s="5">
        <v>75</v>
      </c>
      <c r="D24" s="6">
        <v>194.67</v>
      </c>
      <c r="E24" s="5">
        <v>277</v>
      </c>
      <c r="F24" s="5">
        <v>111</v>
      </c>
      <c r="G24" s="6">
        <v>249.55</v>
      </c>
    </row>
    <row r="25" spans="1:7" ht="13.2" x14ac:dyDescent="0.25">
      <c r="A25" s="4" t="s">
        <v>14</v>
      </c>
      <c r="B25" s="5">
        <v>175</v>
      </c>
      <c r="C25" s="5">
        <v>215</v>
      </c>
      <c r="D25" s="6">
        <v>81.400000000000006</v>
      </c>
      <c r="E25" s="5">
        <v>250</v>
      </c>
      <c r="F25" s="5">
        <v>325</v>
      </c>
      <c r="G25" s="6">
        <v>76.92</v>
      </c>
    </row>
    <row r="26" spans="1:7" ht="13.2" x14ac:dyDescent="0.25">
      <c r="A26" s="4" t="s">
        <v>15</v>
      </c>
      <c r="B26" s="5">
        <v>73</v>
      </c>
      <c r="C26" s="5">
        <v>86</v>
      </c>
      <c r="D26" s="6">
        <v>84.88</v>
      </c>
      <c r="E26" s="5">
        <v>175</v>
      </c>
      <c r="F26" s="5">
        <v>167</v>
      </c>
      <c r="G26" s="6">
        <v>104.79</v>
      </c>
    </row>
    <row r="27" spans="1:7" ht="13.2" x14ac:dyDescent="0.25">
      <c r="A27" s="4" t="s">
        <v>16</v>
      </c>
      <c r="B27" s="5">
        <v>174</v>
      </c>
      <c r="C27" s="5">
        <v>164</v>
      </c>
      <c r="D27" s="6">
        <v>106.1</v>
      </c>
      <c r="E27" s="5">
        <v>174</v>
      </c>
      <c r="F27" s="5">
        <v>175</v>
      </c>
      <c r="G27" s="6">
        <v>99.43</v>
      </c>
    </row>
    <row r="28" spans="1:7" ht="13.2" x14ac:dyDescent="0.25">
      <c r="A28" s="4" t="s">
        <v>17</v>
      </c>
      <c r="B28" s="5">
        <v>147</v>
      </c>
      <c r="C28" s="5">
        <v>359</v>
      </c>
      <c r="D28" s="6">
        <v>40.950000000000003</v>
      </c>
      <c r="E28" s="5">
        <v>168</v>
      </c>
      <c r="F28" s="5">
        <v>409</v>
      </c>
      <c r="G28" s="6">
        <v>41.08</v>
      </c>
    </row>
    <row r="29" spans="1:7" ht="13.2" x14ac:dyDescent="0.25">
      <c r="A29" s="4" t="s">
        <v>18</v>
      </c>
      <c r="B29" s="5">
        <v>119</v>
      </c>
      <c r="C29" s="5">
        <v>93</v>
      </c>
      <c r="D29" s="6">
        <v>127.96</v>
      </c>
      <c r="E29" s="5">
        <v>150</v>
      </c>
      <c r="F29" s="5">
        <v>109</v>
      </c>
      <c r="G29" s="6">
        <v>137.61000000000001</v>
      </c>
    </row>
    <row r="30" spans="1:7" ht="13.2" x14ac:dyDescent="0.25">
      <c r="A30" s="4" t="s">
        <v>19</v>
      </c>
      <c r="B30" s="5">
        <v>94</v>
      </c>
      <c r="C30" s="5">
        <v>55</v>
      </c>
      <c r="D30" s="6">
        <v>170.91</v>
      </c>
      <c r="E30" s="5">
        <v>128</v>
      </c>
      <c r="F30" s="5">
        <v>74</v>
      </c>
      <c r="G30" s="6">
        <v>172.97</v>
      </c>
    </row>
    <row r="31" spans="1:7" ht="13.2" x14ac:dyDescent="0.25">
      <c r="A31" s="4" t="s">
        <v>20</v>
      </c>
      <c r="B31" s="5">
        <v>88</v>
      </c>
      <c r="C31" s="5">
        <v>55</v>
      </c>
      <c r="D31" s="6">
        <v>160</v>
      </c>
      <c r="E31" s="5">
        <v>119</v>
      </c>
      <c r="F31" s="5">
        <v>99</v>
      </c>
      <c r="G31" s="6">
        <v>120.2</v>
      </c>
    </row>
    <row r="32" spans="1:7" ht="13.2" x14ac:dyDescent="0.25">
      <c r="A32" s="4" t="s">
        <v>21</v>
      </c>
      <c r="B32" s="5">
        <v>81</v>
      </c>
      <c r="C32" s="5">
        <v>138</v>
      </c>
      <c r="D32" s="6">
        <v>58.7</v>
      </c>
      <c r="E32" s="5">
        <v>109</v>
      </c>
      <c r="F32" s="5">
        <v>186</v>
      </c>
      <c r="G32" s="6">
        <v>58.6</v>
      </c>
    </row>
    <row r="33" spans="1:7" ht="13.2" x14ac:dyDescent="0.25">
      <c r="A33" s="4" t="s">
        <v>22</v>
      </c>
      <c r="B33" s="5">
        <v>77</v>
      </c>
      <c r="C33" s="5">
        <v>73</v>
      </c>
      <c r="D33" s="6">
        <v>105.48</v>
      </c>
      <c r="E33" s="5">
        <v>91</v>
      </c>
      <c r="F33" s="5">
        <v>114</v>
      </c>
      <c r="G33" s="6">
        <v>79.819999999999993</v>
      </c>
    </row>
    <row r="34" spans="1:7" ht="13.2" x14ac:dyDescent="0.25">
      <c r="A34" s="4" t="s">
        <v>23</v>
      </c>
      <c r="B34" s="5">
        <v>82</v>
      </c>
      <c r="C34" s="5">
        <v>49</v>
      </c>
      <c r="D34" s="6">
        <v>167.35</v>
      </c>
      <c r="E34" s="5">
        <v>90</v>
      </c>
      <c r="F34" s="5">
        <v>59</v>
      </c>
      <c r="G34" s="6">
        <v>152.54</v>
      </c>
    </row>
    <row r="35" spans="1:7" ht="13.2" x14ac:dyDescent="0.25">
      <c r="A35" s="4" t="s">
        <v>24</v>
      </c>
      <c r="B35" s="5">
        <v>65</v>
      </c>
      <c r="C35" s="5">
        <v>45</v>
      </c>
      <c r="D35" s="6">
        <v>144.44</v>
      </c>
      <c r="E35" s="5">
        <v>80</v>
      </c>
      <c r="F35" s="5">
        <v>45</v>
      </c>
      <c r="G35" s="6">
        <v>177.78</v>
      </c>
    </row>
    <row r="36" spans="1:7" ht="13.2" x14ac:dyDescent="0.25">
      <c r="A36" s="4" t="s">
        <v>25</v>
      </c>
      <c r="B36" s="5">
        <v>61</v>
      </c>
      <c r="C36" s="5">
        <v>135</v>
      </c>
      <c r="D36" s="6">
        <v>45.19</v>
      </c>
      <c r="E36" s="5">
        <v>74</v>
      </c>
      <c r="F36" s="5">
        <v>145</v>
      </c>
      <c r="G36" s="6">
        <v>51.03</v>
      </c>
    </row>
    <row r="37" spans="1:7" ht="13.2" x14ac:dyDescent="0.25">
      <c r="A37" s="4" t="s">
        <v>26</v>
      </c>
      <c r="B37" s="5">
        <v>50</v>
      </c>
      <c r="C37" s="5">
        <v>45</v>
      </c>
      <c r="D37" s="6">
        <v>111.11</v>
      </c>
      <c r="E37" s="5">
        <v>64</v>
      </c>
      <c r="F37" s="5">
        <v>52</v>
      </c>
      <c r="G37" s="6">
        <v>123.08</v>
      </c>
    </row>
    <row r="38" spans="1:7" ht="13.2" x14ac:dyDescent="0.25">
      <c r="A38" s="4" t="s">
        <v>27</v>
      </c>
      <c r="B38" s="5">
        <v>52</v>
      </c>
      <c r="C38" s="5">
        <v>46</v>
      </c>
      <c r="D38" s="6">
        <v>113.04</v>
      </c>
      <c r="E38" s="5">
        <v>56</v>
      </c>
      <c r="F38" s="5">
        <v>75</v>
      </c>
      <c r="G38" s="6">
        <v>74.67</v>
      </c>
    </row>
    <row r="39" spans="1:7" ht="13.2" x14ac:dyDescent="0.25">
      <c r="A39" s="4" t="s">
        <v>28</v>
      </c>
      <c r="B39" s="5">
        <v>54</v>
      </c>
      <c r="C39" s="5">
        <v>46</v>
      </c>
      <c r="D39" s="6">
        <v>117.39</v>
      </c>
      <c r="E39" s="5">
        <v>54</v>
      </c>
      <c r="F39" s="5">
        <v>46</v>
      </c>
      <c r="G39" s="6">
        <v>117.39</v>
      </c>
    </row>
    <row r="40" spans="1:7" ht="13.2" x14ac:dyDescent="0.25">
      <c r="A40" s="4" t="s">
        <v>29</v>
      </c>
      <c r="B40" s="5">
        <v>35</v>
      </c>
      <c r="C40" s="5">
        <v>30</v>
      </c>
      <c r="D40" s="6">
        <v>116.67</v>
      </c>
      <c r="E40" s="5">
        <v>52</v>
      </c>
      <c r="F40" s="5">
        <v>67</v>
      </c>
      <c r="G40" s="6">
        <v>77.61</v>
      </c>
    </row>
    <row r="41" spans="1:7" ht="13.2" x14ac:dyDescent="0.25">
      <c r="A41" s="4" t="s">
        <v>30</v>
      </c>
      <c r="B41" s="5">
        <v>32</v>
      </c>
      <c r="C41" s="5">
        <v>29</v>
      </c>
      <c r="D41" s="6">
        <v>110.34</v>
      </c>
      <c r="E41" s="5">
        <v>52</v>
      </c>
      <c r="F41" s="5">
        <v>49</v>
      </c>
      <c r="G41" s="6">
        <v>106.12</v>
      </c>
    </row>
    <row r="42" spans="1:7" ht="13.2" x14ac:dyDescent="0.25">
      <c r="A42" s="4" t="s">
        <v>31</v>
      </c>
      <c r="B42" s="5">
        <v>41</v>
      </c>
      <c r="C42" s="5">
        <v>25</v>
      </c>
      <c r="D42" s="6">
        <v>164</v>
      </c>
      <c r="E42" s="5">
        <v>45</v>
      </c>
      <c r="F42" s="5">
        <v>29</v>
      </c>
      <c r="G42" s="6">
        <v>155.16999999999999</v>
      </c>
    </row>
    <row r="43" spans="1:7" ht="13.2" x14ac:dyDescent="0.25">
      <c r="A43" s="4" t="s">
        <v>32</v>
      </c>
      <c r="B43" s="5">
        <v>32</v>
      </c>
      <c r="C43" s="5">
        <v>13</v>
      </c>
      <c r="D43" s="6">
        <v>246.15</v>
      </c>
      <c r="E43" s="5">
        <v>44</v>
      </c>
      <c r="F43" s="5">
        <v>23</v>
      </c>
      <c r="G43" s="6">
        <v>191.3</v>
      </c>
    </row>
    <row r="44" spans="1:7" ht="13.2" x14ac:dyDescent="0.25">
      <c r="A44" s="4" t="s">
        <v>33</v>
      </c>
      <c r="B44" s="5">
        <v>26</v>
      </c>
      <c r="C44" s="5">
        <v>8</v>
      </c>
      <c r="D44" s="6">
        <v>325</v>
      </c>
      <c r="E44" s="5">
        <v>44</v>
      </c>
      <c r="F44" s="5">
        <v>8</v>
      </c>
      <c r="G44" s="6">
        <v>550</v>
      </c>
    </row>
    <row r="45" spans="1:7" ht="13.2" x14ac:dyDescent="0.25">
      <c r="A45" s="4" t="s">
        <v>34</v>
      </c>
      <c r="B45" s="5">
        <v>22</v>
      </c>
      <c r="C45" s="5">
        <v>16</v>
      </c>
      <c r="D45" s="6">
        <v>137.5</v>
      </c>
      <c r="E45" s="5">
        <v>37</v>
      </c>
      <c r="F45" s="5">
        <v>21</v>
      </c>
      <c r="G45" s="6">
        <v>176.19</v>
      </c>
    </row>
    <row r="46" spans="1:7" ht="13.2" x14ac:dyDescent="0.25">
      <c r="A46" s="4" t="s">
        <v>35</v>
      </c>
      <c r="B46" s="5">
        <v>26</v>
      </c>
      <c r="C46" s="5">
        <v>24</v>
      </c>
      <c r="D46" s="6">
        <v>108.33</v>
      </c>
      <c r="E46" s="5">
        <v>36</v>
      </c>
      <c r="F46" s="5">
        <v>24</v>
      </c>
      <c r="G46" s="6">
        <v>150</v>
      </c>
    </row>
    <row r="47" spans="1:7" ht="13.2" x14ac:dyDescent="0.25">
      <c r="A47" s="4" t="s">
        <v>36</v>
      </c>
      <c r="B47" s="5">
        <v>30</v>
      </c>
      <c r="C47" s="5">
        <v>15</v>
      </c>
      <c r="D47" s="6">
        <v>200</v>
      </c>
      <c r="E47" s="5">
        <v>35</v>
      </c>
      <c r="F47" s="5">
        <v>25</v>
      </c>
      <c r="G47" s="6">
        <v>140</v>
      </c>
    </row>
    <row r="48" spans="1:7" ht="13.2" x14ac:dyDescent="0.25">
      <c r="A48" s="4" t="s">
        <v>37</v>
      </c>
      <c r="B48" s="5">
        <v>29</v>
      </c>
      <c r="C48" s="5">
        <v>29</v>
      </c>
      <c r="D48" s="6">
        <v>100</v>
      </c>
      <c r="E48" s="5">
        <v>35</v>
      </c>
      <c r="F48" s="5">
        <v>38</v>
      </c>
      <c r="G48" s="6">
        <v>92.11</v>
      </c>
    </row>
    <row r="49" spans="1:7" ht="13.2" x14ac:dyDescent="0.25">
      <c r="A49" s="4" t="s">
        <v>38</v>
      </c>
      <c r="B49" s="5">
        <v>21</v>
      </c>
      <c r="C49" s="5">
        <v>16</v>
      </c>
      <c r="D49" s="6">
        <v>131.25</v>
      </c>
      <c r="E49" s="5">
        <v>33</v>
      </c>
      <c r="F49" s="5">
        <v>23</v>
      </c>
      <c r="G49" s="6">
        <v>143.47999999999999</v>
      </c>
    </row>
    <row r="50" spans="1:7" ht="13.2" x14ac:dyDescent="0.25">
      <c r="A50" s="4" t="s">
        <v>39</v>
      </c>
      <c r="B50" s="5">
        <v>26</v>
      </c>
      <c r="C50" s="5">
        <v>32</v>
      </c>
      <c r="D50" s="6">
        <v>81.25</v>
      </c>
      <c r="E50" s="5">
        <v>33</v>
      </c>
      <c r="F50" s="5">
        <v>41</v>
      </c>
      <c r="G50" s="6">
        <v>80.489999999999995</v>
      </c>
    </row>
    <row r="51" spans="1:7" ht="13.2" x14ac:dyDescent="0.25">
      <c r="A51" s="4" t="s">
        <v>40</v>
      </c>
      <c r="B51" s="5">
        <v>24</v>
      </c>
      <c r="C51" s="5">
        <v>25</v>
      </c>
      <c r="D51" s="6">
        <v>96</v>
      </c>
      <c r="E51" s="5">
        <v>33</v>
      </c>
      <c r="F51" s="5">
        <v>27</v>
      </c>
      <c r="G51" s="6">
        <v>122.22</v>
      </c>
    </row>
    <row r="52" spans="1:7" ht="13.2" x14ac:dyDescent="0.25">
      <c r="A52" s="4" t="s">
        <v>41</v>
      </c>
      <c r="B52" s="5">
        <v>18</v>
      </c>
      <c r="C52" s="5">
        <v>41</v>
      </c>
      <c r="D52" s="6">
        <v>43.9</v>
      </c>
      <c r="E52" s="5">
        <v>25</v>
      </c>
      <c r="F52" s="5">
        <v>43</v>
      </c>
      <c r="G52" s="6">
        <v>58.14</v>
      </c>
    </row>
    <row r="53" spans="1:7" ht="13.2" x14ac:dyDescent="0.25">
      <c r="A53" s="4" t="s">
        <v>42</v>
      </c>
      <c r="B53" s="5">
        <v>20</v>
      </c>
      <c r="C53" s="5">
        <v>11</v>
      </c>
      <c r="D53" s="6">
        <v>181.82</v>
      </c>
      <c r="E53" s="5">
        <v>25</v>
      </c>
      <c r="F53" s="5">
        <v>18</v>
      </c>
      <c r="G53" s="6">
        <v>138.88999999999999</v>
      </c>
    </row>
    <row r="54" spans="1:7" ht="13.2" x14ac:dyDescent="0.25">
      <c r="A54" s="4" t="s">
        <v>43</v>
      </c>
      <c r="B54" s="5">
        <v>15</v>
      </c>
      <c r="C54" s="5">
        <v>22</v>
      </c>
      <c r="D54" s="6">
        <v>68.180000000000007</v>
      </c>
      <c r="E54" s="5">
        <v>18</v>
      </c>
      <c r="F54" s="5">
        <v>34</v>
      </c>
      <c r="G54" s="6">
        <v>52.94</v>
      </c>
    </row>
    <row r="55" spans="1:7" ht="13.2" x14ac:dyDescent="0.25">
      <c r="A55" s="4" t="s">
        <v>44</v>
      </c>
      <c r="B55" s="5">
        <v>6</v>
      </c>
      <c r="C55" s="5">
        <v>39</v>
      </c>
      <c r="D55" s="6">
        <v>15.38</v>
      </c>
      <c r="E55" s="5">
        <v>16</v>
      </c>
      <c r="F55" s="5">
        <v>42</v>
      </c>
      <c r="G55" s="6">
        <v>38.1</v>
      </c>
    </row>
    <row r="56" spans="1:7" ht="13.2" x14ac:dyDescent="0.25">
      <c r="A56" s="4" t="s">
        <v>45</v>
      </c>
      <c r="B56" s="5">
        <v>6</v>
      </c>
      <c r="C56" s="5">
        <v>16</v>
      </c>
      <c r="D56" s="6">
        <v>37.5</v>
      </c>
      <c r="E56" s="5">
        <v>15</v>
      </c>
      <c r="F56" s="5">
        <v>61</v>
      </c>
      <c r="G56" s="6">
        <v>24.59</v>
      </c>
    </row>
    <row r="57" spans="1:7" ht="13.2" x14ac:dyDescent="0.25">
      <c r="A57" s="4" t="s">
        <v>46</v>
      </c>
      <c r="B57" s="5">
        <v>13</v>
      </c>
      <c r="C57" s="5">
        <v>0</v>
      </c>
      <c r="D57" s="6">
        <v>0</v>
      </c>
      <c r="E57" s="5">
        <v>13</v>
      </c>
      <c r="F57" s="5">
        <v>0</v>
      </c>
      <c r="G57" s="6">
        <v>0</v>
      </c>
    </row>
    <row r="58" spans="1:7" ht="13.2" x14ac:dyDescent="0.25">
      <c r="A58" s="4" t="s">
        <v>47</v>
      </c>
      <c r="B58" s="5">
        <v>6</v>
      </c>
      <c r="C58" s="5">
        <v>3</v>
      </c>
      <c r="D58" s="6">
        <v>200</v>
      </c>
      <c r="E58" s="5">
        <v>12</v>
      </c>
      <c r="F58" s="5">
        <v>6</v>
      </c>
      <c r="G58" s="6">
        <v>200</v>
      </c>
    </row>
    <row r="59" spans="1:7" ht="13.2" x14ac:dyDescent="0.25">
      <c r="A59" s="4" t="s">
        <v>48</v>
      </c>
      <c r="B59" s="5">
        <v>10</v>
      </c>
      <c r="C59" s="5">
        <v>5</v>
      </c>
      <c r="D59" s="6">
        <v>200</v>
      </c>
      <c r="E59" s="5">
        <v>10</v>
      </c>
      <c r="F59" s="5">
        <v>5</v>
      </c>
      <c r="G59" s="6">
        <v>200</v>
      </c>
    </row>
    <row r="60" spans="1:7" ht="13.2" x14ac:dyDescent="0.25">
      <c r="A60" s="4" t="s">
        <v>49</v>
      </c>
      <c r="B60" s="5">
        <v>10</v>
      </c>
      <c r="C60" s="5">
        <v>16</v>
      </c>
      <c r="D60" s="6">
        <v>62.5</v>
      </c>
      <c r="E60" s="5">
        <v>10</v>
      </c>
      <c r="F60" s="5">
        <v>18</v>
      </c>
      <c r="G60" s="6">
        <v>55.56</v>
      </c>
    </row>
    <row r="61" spans="1:7" ht="13.2" x14ac:dyDescent="0.25">
      <c r="A61" s="4" t="s">
        <v>50</v>
      </c>
      <c r="B61" s="5">
        <v>10</v>
      </c>
      <c r="C61" s="5">
        <v>12</v>
      </c>
      <c r="D61" s="6">
        <v>83.33</v>
      </c>
      <c r="E61" s="5">
        <v>10</v>
      </c>
      <c r="F61" s="5">
        <v>12</v>
      </c>
      <c r="G61" s="6">
        <v>83.33</v>
      </c>
    </row>
    <row r="62" spans="1:7" ht="13.2" x14ac:dyDescent="0.25">
      <c r="A62" s="4" t="s">
        <v>51</v>
      </c>
      <c r="B62" s="5">
        <v>3</v>
      </c>
      <c r="C62" s="5">
        <v>10</v>
      </c>
      <c r="D62" s="6">
        <v>30</v>
      </c>
      <c r="E62" s="5">
        <v>7</v>
      </c>
      <c r="F62" s="5">
        <v>14</v>
      </c>
      <c r="G62" s="6">
        <v>50</v>
      </c>
    </row>
    <row r="63" spans="1:7" ht="13.2" x14ac:dyDescent="0.25">
      <c r="A63" s="4" t="s">
        <v>52</v>
      </c>
      <c r="B63" s="5">
        <v>7</v>
      </c>
      <c r="C63" s="5">
        <v>6</v>
      </c>
      <c r="D63" s="6">
        <v>116.67</v>
      </c>
      <c r="E63" s="5">
        <v>7</v>
      </c>
      <c r="F63" s="5">
        <v>6</v>
      </c>
      <c r="G63" s="6">
        <v>116.67</v>
      </c>
    </row>
    <row r="64" spans="1:7" ht="13.2" x14ac:dyDescent="0.25">
      <c r="A64" s="4" t="s">
        <v>53</v>
      </c>
      <c r="B64" s="5">
        <v>6</v>
      </c>
      <c r="C64" s="5">
        <v>0</v>
      </c>
      <c r="D64" s="6">
        <v>0</v>
      </c>
      <c r="E64" s="5">
        <v>6</v>
      </c>
      <c r="F64" s="5">
        <v>0</v>
      </c>
      <c r="G64" s="6">
        <v>0</v>
      </c>
    </row>
    <row r="65" spans="1:7" ht="13.2" x14ac:dyDescent="0.25">
      <c r="A65" s="4" t="s">
        <v>54</v>
      </c>
      <c r="B65" s="5">
        <v>4</v>
      </c>
      <c r="C65" s="5">
        <v>3</v>
      </c>
      <c r="D65" s="6">
        <v>133.33000000000001</v>
      </c>
      <c r="E65" s="5">
        <v>6</v>
      </c>
      <c r="F65" s="5">
        <v>27</v>
      </c>
      <c r="G65" s="6">
        <v>22.22</v>
      </c>
    </row>
    <row r="66" spans="1:7" ht="13.2" x14ac:dyDescent="0.25">
      <c r="A66" s="4" t="s">
        <v>55</v>
      </c>
      <c r="B66" s="5">
        <v>5</v>
      </c>
      <c r="C66" s="5">
        <v>0</v>
      </c>
      <c r="D66" s="6">
        <v>0</v>
      </c>
      <c r="E66" s="5">
        <v>5</v>
      </c>
      <c r="F66" s="5">
        <v>0</v>
      </c>
      <c r="G66" s="6">
        <v>0</v>
      </c>
    </row>
    <row r="67" spans="1:7" ht="13.2" x14ac:dyDescent="0.25">
      <c r="A67" s="4" t="s">
        <v>56</v>
      </c>
      <c r="B67" s="5">
        <v>5</v>
      </c>
      <c r="C67" s="5">
        <v>0</v>
      </c>
      <c r="D67" s="6">
        <v>0</v>
      </c>
      <c r="E67" s="5">
        <v>5</v>
      </c>
      <c r="F67" s="5">
        <v>0</v>
      </c>
      <c r="G67" s="6">
        <v>0</v>
      </c>
    </row>
    <row r="68" spans="1:7" ht="13.2" x14ac:dyDescent="0.25">
      <c r="A68" s="4" t="s">
        <v>57</v>
      </c>
      <c r="B68" s="5">
        <v>4</v>
      </c>
      <c r="C68" s="5">
        <v>0</v>
      </c>
      <c r="D68" s="6">
        <v>0</v>
      </c>
      <c r="E68" s="5">
        <v>4</v>
      </c>
      <c r="F68" s="5">
        <v>0</v>
      </c>
      <c r="G68" s="6">
        <v>0</v>
      </c>
    </row>
    <row r="69" spans="1:7" ht="13.2" x14ac:dyDescent="0.25">
      <c r="A69" s="4" t="s">
        <v>58</v>
      </c>
      <c r="B69" s="5">
        <v>4</v>
      </c>
      <c r="C69" s="5">
        <v>10</v>
      </c>
      <c r="D69" s="6">
        <v>40</v>
      </c>
      <c r="E69" s="5">
        <v>4</v>
      </c>
      <c r="F69" s="5">
        <v>10</v>
      </c>
      <c r="G69" s="6">
        <v>40</v>
      </c>
    </row>
    <row r="70" spans="1:7" ht="13.2" x14ac:dyDescent="0.25">
      <c r="A70" s="4" t="s">
        <v>59</v>
      </c>
      <c r="B70" s="5">
        <v>3</v>
      </c>
      <c r="C70" s="5">
        <v>4</v>
      </c>
      <c r="D70" s="6">
        <v>75</v>
      </c>
      <c r="E70" s="5">
        <v>3</v>
      </c>
      <c r="F70" s="5">
        <v>4</v>
      </c>
      <c r="G70" s="6">
        <v>75</v>
      </c>
    </row>
    <row r="71" spans="1:7" ht="13.2" x14ac:dyDescent="0.25">
      <c r="A71" s="4" t="s">
        <v>60</v>
      </c>
      <c r="B71" s="5">
        <v>2</v>
      </c>
      <c r="C71" s="5">
        <v>4</v>
      </c>
      <c r="D71" s="6">
        <v>50</v>
      </c>
      <c r="E71" s="5">
        <v>3</v>
      </c>
      <c r="F71" s="5">
        <v>6</v>
      </c>
      <c r="G71" s="6">
        <v>50</v>
      </c>
    </row>
    <row r="72" spans="1:7" ht="13.2" x14ac:dyDescent="0.25">
      <c r="A72" s="4" t="s">
        <v>61</v>
      </c>
      <c r="B72" s="5">
        <v>1</v>
      </c>
      <c r="C72" s="5">
        <v>8</v>
      </c>
      <c r="D72" s="6">
        <v>12.5</v>
      </c>
      <c r="E72" s="5">
        <v>1</v>
      </c>
      <c r="F72" s="5">
        <v>16</v>
      </c>
      <c r="G72" s="6">
        <v>6.25</v>
      </c>
    </row>
    <row r="73" spans="1:7" ht="13.2" x14ac:dyDescent="0.25">
      <c r="A73" s="4" t="s">
        <v>62</v>
      </c>
      <c r="B73" s="5">
        <v>1</v>
      </c>
      <c r="C73" s="5">
        <v>1</v>
      </c>
      <c r="D73" s="6">
        <v>100</v>
      </c>
      <c r="E73" s="5">
        <v>1</v>
      </c>
      <c r="F73" s="5">
        <v>2</v>
      </c>
      <c r="G73" s="6">
        <v>50</v>
      </c>
    </row>
    <row r="74" spans="1:7" ht="13.2" x14ac:dyDescent="0.25">
      <c r="A74" s="4" t="s">
        <v>63</v>
      </c>
      <c r="B74" s="5">
        <v>1</v>
      </c>
      <c r="C74" s="5">
        <v>1</v>
      </c>
      <c r="D74" s="6">
        <v>100</v>
      </c>
      <c r="E74" s="5">
        <v>1</v>
      </c>
      <c r="F74" s="5">
        <v>1</v>
      </c>
      <c r="G74" s="6">
        <v>100</v>
      </c>
    </row>
    <row r="75" spans="1:7" ht="13.2" x14ac:dyDescent="0.25">
      <c r="A75" s="4" t="s">
        <v>64</v>
      </c>
      <c r="B75" s="5">
        <v>1</v>
      </c>
      <c r="C75" s="5">
        <v>5</v>
      </c>
      <c r="D75" s="6">
        <v>20</v>
      </c>
      <c r="E75" s="5">
        <v>1</v>
      </c>
      <c r="F75" s="5">
        <v>10</v>
      </c>
      <c r="G75" s="6">
        <v>10</v>
      </c>
    </row>
    <row r="76" spans="1:7" ht="13.2" x14ac:dyDescent="0.25">
      <c r="A76" s="4" t="s">
        <v>65</v>
      </c>
      <c r="B76" s="5">
        <v>1</v>
      </c>
      <c r="C76" s="5">
        <v>0</v>
      </c>
      <c r="D76" s="6">
        <v>0</v>
      </c>
      <c r="E76" s="5">
        <v>1</v>
      </c>
      <c r="F76" s="5">
        <v>0</v>
      </c>
      <c r="G76" s="6">
        <v>0</v>
      </c>
    </row>
    <row r="77" spans="1:7" ht="13.2" x14ac:dyDescent="0.25">
      <c r="A77" s="4" t="s">
        <v>66</v>
      </c>
      <c r="B77" s="5">
        <v>0</v>
      </c>
      <c r="C77" s="5">
        <v>2</v>
      </c>
      <c r="D77" s="6">
        <v>0</v>
      </c>
      <c r="E77" s="5">
        <v>0</v>
      </c>
      <c r="F77" s="5">
        <v>2</v>
      </c>
      <c r="G77" s="6">
        <v>0</v>
      </c>
    </row>
    <row r="78" spans="1:7" ht="13.2" x14ac:dyDescent="0.25">
      <c r="A78" s="4" t="s">
        <v>67</v>
      </c>
      <c r="B78" s="5">
        <v>0</v>
      </c>
      <c r="C78" s="5">
        <v>31</v>
      </c>
      <c r="D78" s="6">
        <v>0</v>
      </c>
      <c r="E78" s="5">
        <v>0</v>
      </c>
      <c r="F78" s="5">
        <v>34</v>
      </c>
      <c r="G78" s="6">
        <v>0</v>
      </c>
    </row>
    <row r="79" spans="1:7" ht="13.2" x14ac:dyDescent="0.25">
      <c r="A79" s="4" t="s">
        <v>68</v>
      </c>
      <c r="B79" s="5">
        <v>0</v>
      </c>
      <c r="C79" s="5">
        <v>0</v>
      </c>
      <c r="D79" s="6">
        <v>0</v>
      </c>
      <c r="E79" s="5">
        <v>0</v>
      </c>
      <c r="F79" s="5">
        <v>0</v>
      </c>
      <c r="G79" s="6">
        <v>0</v>
      </c>
    </row>
    <row r="80" spans="1:7" ht="13.2" x14ac:dyDescent="0.25">
      <c r="A80" s="4" t="s">
        <v>69</v>
      </c>
      <c r="B80" s="5">
        <v>0</v>
      </c>
      <c r="C80" s="5">
        <v>0</v>
      </c>
      <c r="D80" s="6">
        <v>0</v>
      </c>
      <c r="E80" s="5">
        <v>0</v>
      </c>
      <c r="F80" s="5">
        <v>0</v>
      </c>
      <c r="G80" s="6">
        <v>0</v>
      </c>
    </row>
    <row r="81" spans="1:7" ht="13.2" x14ac:dyDescent="0.25">
      <c r="A81" s="4" t="s">
        <v>70</v>
      </c>
      <c r="B81" s="5">
        <v>0</v>
      </c>
      <c r="C81" s="5">
        <v>0</v>
      </c>
      <c r="D81" s="6">
        <v>0</v>
      </c>
      <c r="E81" s="5">
        <v>0</v>
      </c>
      <c r="F81" s="5">
        <v>0</v>
      </c>
      <c r="G81" s="6">
        <v>0</v>
      </c>
    </row>
    <row r="82" spans="1:7" ht="13.2" x14ac:dyDescent="0.25">
      <c r="A82" s="4" t="s">
        <v>71</v>
      </c>
      <c r="B82" s="5">
        <v>0</v>
      </c>
      <c r="C82" s="5">
        <v>0</v>
      </c>
      <c r="D82" s="6">
        <v>0</v>
      </c>
      <c r="E82" s="5">
        <v>0</v>
      </c>
      <c r="F82" s="5">
        <v>0</v>
      </c>
      <c r="G82" s="6">
        <v>0</v>
      </c>
    </row>
    <row r="83" spans="1:7" ht="13.2" x14ac:dyDescent="0.25">
      <c r="A83" s="4" t="s">
        <v>72</v>
      </c>
      <c r="B83" s="5">
        <v>0</v>
      </c>
      <c r="C83" s="5">
        <v>1</v>
      </c>
      <c r="D83" s="6">
        <v>0</v>
      </c>
      <c r="E83" s="5">
        <v>0</v>
      </c>
      <c r="F83" s="5">
        <v>2</v>
      </c>
      <c r="G83" s="6">
        <v>0</v>
      </c>
    </row>
    <row r="84" spans="1:7" ht="13.2" x14ac:dyDescent="0.25">
      <c r="A84" s="4" t="s">
        <v>73</v>
      </c>
      <c r="B84" s="5">
        <v>0</v>
      </c>
      <c r="C84" s="5">
        <v>2</v>
      </c>
      <c r="D84" s="6">
        <v>0</v>
      </c>
      <c r="E84" s="5">
        <v>0</v>
      </c>
      <c r="F84" s="5">
        <v>2</v>
      </c>
      <c r="G84" s="6">
        <v>0</v>
      </c>
    </row>
    <row r="85" spans="1:7" ht="13.2" x14ac:dyDescent="0.25">
      <c r="A85" s="4" t="s">
        <v>74</v>
      </c>
      <c r="B85" s="5">
        <v>0</v>
      </c>
      <c r="C85" s="5">
        <v>0</v>
      </c>
      <c r="D85" s="6">
        <v>0</v>
      </c>
      <c r="E85" s="5">
        <v>0</v>
      </c>
      <c r="F85" s="5">
        <v>0</v>
      </c>
      <c r="G85" s="6">
        <v>0</v>
      </c>
    </row>
    <row r="86" spans="1:7" ht="13.2" x14ac:dyDescent="0.25">
      <c r="A86" s="4" t="s">
        <v>75</v>
      </c>
      <c r="B86" s="5">
        <v>0</v>
      </c>
      <c r="C86" s="5">
        <v>0</v>
      </c>
      <c r="D86" s="6">
        <v>0</v>
      </c>
      <c r="E86" s="5">
        <v>0</v>
      </c>
      <c r="F86" s="5">
        <v>0</v>
      </c>
      <c r="G86" s="6">
        <v>0</v>
      </c>
    </row>
    <row r="87" spans="1:7" ht="13.2" x14ac:dyDescent="0.25">
      <c r="A87" s="4" t="s">
        <v>76</v>
      </c>
      <c r="B87" s="5">
        <v>0</v>
      </c>
      <c r="C87" s="5">
        <v>0</v>
      </c>
      <c r="D87" s="6">
        <v>0</v>
      </c>
      <c r="E87" s="5">
        <v>0</v>
      </c>
      <c r="F87" s="5">
        <v>0</v>
      </c>
      <c r="G87" s="6">
        <v>0</v>
      </c>
    </row>
    <row r="88" spans="1:7" ht="13.2" x14ac:dyDescent="0.25">
      <c r="A88" s="4" t="s">
        <v>77</v>
      </c>
      <c r="B88" s="5">
        <v>0</v>
      </c>
      <c r="C88" s="5">
        <v>0</v>
      </c>
      <c r="D88" s="6">
        <v>0</v>
      </c>
      <c r="E88" s="5">
        <v>0</v>
      </c>
      <c r="F88" s="5">
        <v>0</v>
      </c>
      <c r="G88" s="6">
        <v>0</v>
      </c>
    </row>
    <row r="89" spans="1:7" ht="13.2" x14ac:dyDescent="0.25">
      <c r="A89" s="7"/>
      <c r="B89" s="8"/>
      <c r="C89" s="8"/>
      <c r="D89" s="9"/>
      <c r="E89" s="8"/>
      <c r="F89" s="8"/>
      <c r="G89" s="9"/>
    </row>
    <row r="90" spans="1:7" ht="14.4" x14ac:dyDescent="0.3">
      <c r="A90" s="13" t="s">
        <v>78</v>
      </c>
      <c r="B90" s="14">
        <v>4787</v>
      </c>
      <c r="C90" s="14">
        <v>5203</v>
      </c>
      <c r="D90" s="15">
        <v>92</v>
      </c>
      <c r="E90" s="14">
        <v>6638</v>
      </c>
      <c r="F90" s="14">
        <v>7157</v>
      </c>
      <c r="G90" s="15">
        <v>92.75</v>
      </c>
    </row>
    <row r="91" spans="1:7" ht="14.4" x14ac:dyDescent="0.3">
      <c r="A91" s="13" t="s">
        <v>79</v>
      </c>
      <c r="B91" s="14">
        <v>704</v>
      </c>
      <c r="C91" s="14">
        <v>552</v>
      </c>
      <c r="D91" s="15">
        <v>127.54</v>
      </c>
      <c r="E91" s="14">
        <v>1141</v>
      </c>
      <c r="F91" s="14">
        <v>858</v>
      </c>
      <c r="G91" s="15">
        <v>132.97999999999999</v>
      </c>
    </row>
    <row r="92" spans="1:7" ht="14.4" x14ac:dyDescent="0.3">
      <c r="A92" s="13" t="s">
        <v>80</v>
      </c>
      <c r="B92" s="14">
        <v>5491</v>
      </c>
      <c r="C92" s="14">
        <v>5755</v>
      </c>
      <c r="D92" s="15">
        <v>95.41</v>
      </c>
      <c r="E92" s="14">
        <v>7779</v>
      </c>
      <c r="F92" s="14">
        <v>8015</v>
      </c>
      <c r="G92" s="15">
        <v>97.06</v>
      </c>
    </row>
    <row r="94" spans="1:7" ht="12.75" customHeight="1" x14ac:dyDescent="0.25">
      <c r="B94" s="1"/>
      <c r="C94" s="1"/>
      <c r="D94" s="2"/>
      <c r="E94" s="1"/>
      <c r="F94" s="1"/>
      <c r="G94" s="2"/>
    </row>
    <row r="95" spans="1:7" ht="12.75" customHeight="1" x14ac:dyDescent="0.25">
      <c r="A95" s="16" t="s">
        <v>93</v>
      </c>
      <c r="B95" s="17" t="s">
        <v>1</v>
      </c>
      <c r="C95" s="17" t="s">
        <v>91</v>
      </c>
      <c r="D95" s="18" t="s">
        <v>92</v>
      </c>
      <c r="E95" s="17" t="s">
        <v>2</v>
      </c>
      <c r="F95" s="17" t="s">
        <v>91</v>
      </c>
      <c r="G95" s="18" t="s">
        <v>92</v>
      </c>
    </row>
    <row r="96" spans="1:7" ht="12.75" customHeight="1" x14ac:dyDescent="0.25">
      <c r="A96" s="16"/>
      <c r="B96" s="19">
        <v>2026</v>
      </c>
      <c r="C96" s="19">
        <v>2025</v>
      </c>
      <c r="D96" s="18"/>
      <c r="E96" s="19">
        <v>2026</v>
      </c>
      <c r="F96" s="19">
        <v>2025</v>
      </c>
      <c r="G96" s="18"/>
    </row>
    <row r="97" spans="1:7" ht="12.75" customHeight="1" x14ac:dyDescent="0.25">
      <c r="A97" s="4" t="s">
        <v>94</v>
      </c>
      <c r="B97" s="5">
        <v>704</v>
      </c>
      <c r="C97" s="5">
        <v>552</v>
      </c>
      <c r="D97" s="6">
        <v>127.54</v>
      </c>
      <c r="E97" s="5">
        <v>1141</v>
      </c>
      <c r="F97" s="5">
        <v>858</v>
      </c>
      <c r="G97" s="6">
        <v>132.97999999999999</v>
      </c>
    </row>
    <row r="98" spans="1:7" ht="12.75" customHeight="1" x14ac:dyDescent="0.25">
      <c r="A98" s="4" t="s">
        <v>95</v>
      </c>
      <c r="B98" s="5">
        <v>4787</v>
      </c>
      <c r="C98" s="5">
        <v>5203</v>
      </c>
      <c r="D98" s="6">
        <v>92</v>
      </c>
      <c r="E98" s="5">
        <v>6638</v>
      </c>
      <c r="F98" s="5">
        <v>7157</v>
      </c>
      <c r="G98" s="6">
        <v>92.75</v>
      </c>
    </row>
    <row r="99" spans="1:7" ht="12.75" customHeight="1" x14ac:dyDescent="0.25">
      <c r="A99" s="4"/>
      <c r="B99" s="4"/>
      <c r="C99" s="4"/>
      <c r="D99" s="4"/>
      <c r="E99" s="4"/>
      <c r="F99" s="4"/>
      <c r="G99" s="4"/>
    </row>
    <row r="100" spans="1:7" ht="12.75" customHeight="1" x14ac:dyDescent="0.25">
      <c r="A100" s="10" t="s">
        <v>96</v>
      </c>
      <c r="B100" s="11">
        <f>SUBTOTAL(109,B97:B98)</f>
        <v>5491</v>
      </c>
      <c r="C100" s="11">
        <f>SUBTOTAL(109,C97:C98)</f>
        <v>5755</v>
      </c>
      <c r="D100" s="12">
        <f>IFERROR(SUM(B84:B98)/SUM(C84:C98)*100, 0)</f>
        <v>95.889487870619945</v>
      </c>
      <c r="E100" s="11">
        <f>SUBTOTAL(109,E97:E98)</f>
        <v>7779</v>
      </c>
      <c r="F100" s="11">
        <f>SUBTOTAL(109,F97:F98)</f>
        <v>8015</v>
      </c>
      <c r="G100" s="12">
        <f>IFERROR(SUM(E84:E98)/SUM(F84:F98)*100, 0)</f>
        <v>97.280607548327708</v>
      </c>
    </row>
  </sheetData>
  <pageMargins left="0.75" right="0.75" top="1" bottom="1" header="0.5" footer="0.5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Export</vt:lpstr>
      <vt:lpstr>Export!Print_Titles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evisitor_web</dc:creator>
  <cp:lastModifiedBy>TZ Slunj</cp:lastModifiedBy>
  <cp:lastPrinted>2026-07-10T13:40:21Z</cp:lastPrinted>
  <dcterms:created xsi:type="dcterms:W3CDTF">2026-07-10T13:45:39Z</dcterms:created>
  <dcterms:modified xsi:type="dcterms:W3CDTF">2026-07-10T13:45:39Z</dcterms:modified>
</cp:coreProperties>
</file>