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tzslun-my.sharepoint.com/personal/admin_tzslun_onmicrosoft_com/Documents/statistika/2026/"/>
    </mc:Choice>
  </mc:AlternateContent>
  <xr:revisionPtr revIDLastSave="0" documentId="8_{7D1F5B79-49E4-43F6-A11A-F76A8938DD45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Export" sheetId="1" r:id="rId1"/>
  </sheets>
  <definedNames>
    <definedName name="_xlnm.Print_Titles" localSheetId="0">Export!$1:$12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0" i="1" l="1"/>
  <c r="F100" i="1"/>
  <c r="E100" i="1"/>
  <c r="D100" i="1"/>
  <c r="C100" i="1"/>
  <c r="B100" i="1"/>
</calcChain>
</file>

<file path=xl/sharedStrings.xml><?xml version="1.0" encoding="utf-8"?>
<sst xmlns="http://schemas.openxmlformats.org/spreadsheetml/2006/main" count="105" uniqueCount="97">
  <si>
    <t>Država</t>
  </si>
  <si>
    <t>Dolasci</t>
  </si>
  <si>
    <t>Noćenja</t>
  </si>
  <si>
    <t>Hrvatska</t>
  </si>
  <si>
    <t>SAD</t>
  </si>
  <si>
    <t>Mađarska</t>
  </si>
  <si>
    <t>Njemačka</t>
  </si>
  <si>
    <t>Italija</t>
  </si>
  <si>
    <t>Austrija</t>
  </si>
  <si>
    <t>Koreja, Republika</t>
  </si>
  <si>
    <t>Kina</t>
  </si>
  <si>
    <t>Francuska</t>
  </si>
  <si>
    <t>Španjolska</t>
  </si>
  <si>
    <t>Tajvan, Kina</t>
  </si>
  <si>
    <t>Češka</t>
  </si>
  <si>
    <t>Nizozemska</t>
  </si>
  <si>
    <t>Kanada</t>
  </si>
  <si>
    <t>Australija</t>
  </si>
  <si>
    <t>Indija</t>
  </si>
  <si>
    <t>Poljska</t>
  </si>
  <si>
    <t>Ujedinjena Kraljevina</t>
  </si>
  <si>
    <t>Slovačka</t>
  </si>
  <si>
    <t>Belgija</t>
  </si>
  <si>
    <t>Slovenija</t>
  </si>
  <si>
    <t>Bugarska</t>
  </si>
  <si>
    <t>Argentina</t>
  </si>
  <si>
    <t>Rumunjska</t>
  </si>
  <si>
    <t>Grčka</t>
  </si>
  <si>
    <t>Ostale azijske zemlje</t>
  </si>
  <si>
    <t>Izrael</t>
  </si>
  <si>
    <t>Malta</t>
  </si>
  <si>
    <t>Ostale zemlje Južne i Srednje Amerike</t>
  </si>
  <si>
    <t>Srbija</t>
  </si>
  <si>
    <t>Ukrajina</t>
  </si>
  <si>
    <t>Meksiko</t>
  </si>
  <si>
    <t>Irska</t>
  </si>
  <si>
    <t>Ostale afričke zemlje</t>
  </si>
  <si>
    <t>Bosna i Hercegovina</t>
  </si>
  <si>
    <t>Švicarska</t>
  </si>
  <si>
    <t>Turska</t>
  </si>
  <si>
    <t>Indonezija</t>
  </si>
  <si>
    <t>Danska</t>
  </si>
  <si>
    <t>Japan</t>
  </si>
  <si>
    <t>Novi Zeland</t>
  </si>
  <si>
    <t>Portugal</t>
  </si>
  <si>
    <t>Brazil</t>
  </si>
  <si>
    <t>Cipar</t>
  </si>
  <si>
    <t>Litva</t>
  </si>
  <si>
    <t>Švedska</t>
  </si>
  <si>
    <t>Finska</t>
  </si>
  <si>
    <t>Rusija</t>
  </si>
  <si>
    <t>Južnoafrička Republika</t>
  </si>
  <si>
    <t>Estonija</t>
  </si>
  <si>
    <t>Makedonija</t>
  </si>
  <si>
    <t>Norveška</t>
  </si>
  <si>
    <t>Ostale europske zemlje</t>
  </si>
  <si>
    <t>Ostale zemlje Sjeverne Amerike</t>
  </si>
  <si>
    <t>Tajland</t>
  </si>
  <si>
    <t>Albanija</t>
  </si>
  <si>
    <t>Čile</t>
  </si>
  <si>
    <t>Letonija</t>
  </si>
  <si>
    <t>Ujedinjeni Arapski Emirati</t>
  </si>
  <si>
    <t>Crna Gora</t>
  </si>
  <si>
    <t>Kosovo</t>
  </si>
  <si>
    <t>Bjelorusija</t>
  </si>
  <si>
    <t>Hong Kong, Kina</t>
  </si>
  <si>
    <t>Island</t>
  </si>
  <si>
    <t>Jordan</t>
  </si>
  <si>
    <t>Katar</t>
  </si>
  <si>
    <t>Kazahstan</t>
  </si>
  <si>
    <t>Kuvajt</t>
  </si>
  <si>
    <t>Lihtenštajn</t>
  </si>
  <si>
    <t>Luksemburg</t>
  </si>
  <si>
    <t>Makao, Kina</t>
  </si>
  <si>
    <t>Maroko</t>
  </si>
  <si>
    <t>Oman</t>
  </si>
  <si>
    <t>Ostale zemlje Oceanije</t>
  </si>
  <si>
    <t>Tunis</t>
  </si>
  <si>
    <t>Strani turisti:</t>
  </si>
  <si>
    <t>Domaći turisti:</t>
  </si>
  <si>
    <t>UKUPNO:</t>
  </si>
  <si>
    <t>Naziv izvještaja: DrzavaTurista</t>
  </si>
  <si>
    <t>Vrijeme ažurnosti podataka: 9.6.2026. 0:31</t>
  </si>
  <si>
    <t>Vrijeme izrade: 9.6.2026. 10:13</t>
  </si>
  <si>
    <t>Parametri izvještaja</t>
  </si>
  <si>
    <t>Datum: Od datuma = 1.5.2026.; Do datuma = 31.5.2026.; Od datuma usporedba = 1.5.2025.; Do datuma usporedba = 31.5.2025.</t>
  </si>
  <si>
    <t>Vrsta turista: Samo turisti</t>
  </si>
  <si>
    <t>Vrsta naplate: Oslobođeni; Komercijalni – po noćenju; Komercijalni – po noćenju - kampovi; Nekomercijalni; Komercijalni – paušalno</t>
  </si>
  <si>
    <t>Prikaz država: DZS naziv</t>
  </si>
  <si>
    <t>Razina: Karlovačka - Slunj</t>
  </si>
  <si>
    <t>Vrsta objekta: Svi objekti</t>
  </si>
  <si>
    <t>Usporedba</t>
  </si>
  <si>
    <t>Indeks</t>
  </si>
  <si>
    <t>Vrsta turista</t>
  </si>
  <si>
    <t>Domaći</t>
  </si>
  <si>
    <t>Strani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</si>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</sst>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Tahoma"/>
    </font>
    <font>
      <sz val="11"/>
      <color rgb="FF006100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2" borderId="0"/>
    <xf numFmtId="0" fontId="1" fillId="3" borderId="0" applyNumberFormat="0" applyBorder="0" applyAlignment="0" applyProtection="0"/>
  </cellStyleXfs>
  <cellXfs count="14">
    <xf numFmtId="0" fontId="0" fillId="2" borderId="0" xfId="0"/>
    <xf numFmtId="3" fontId="0" fillId="2" borderId="0" xfId="0" applyNumberFormat="1"/>
    <xf numFmtId="4" fontId="0" fillId="2" borderId="0" xfId="0" applyNumberFormat="1"/>
    <xf numFmtId="0" fontId="0" fillId="2" borderId="0" xfId="0" applyAlignment="1">
      <alignment wrapText="1"/>
    </xf>
    <xf numFmtId="0" fontId="0" fillId="2" borderId="1" xfId="0" applyBorder="1"/>
    <xf numFmtId="3" fontId="0" fillId="2" borderId="1" xfId="0" applyNumberFormat="1" applyBorder="1"/>
    <xf numFmtId="4" fontId="0" fillId="2" borderId="1" xfId="0" applyNumberFormat="1" applyBorder="1"/>
    <xf numFmtId="0" fontId="1" fillId="3" borderId="1" xfId="1" applyBorder="1" applyAlignment="1">
      <alignment horizontal="center" vertical="center"/>
    </xf>
    <xf numFmtId="3" fontId="1" fillId="3" borderId="1" xfId="1" applyNumberFormat="1" applyBorder="1" applyAlignment="1">
      <alignment horizontal="center" vertical="center"/>
    </xf>
    <xf numFmtId="4" fontId="1" fillId="3" borderId="1" xfId="1" applyNumberFormat="1" applyBorder="1" applyAlignment="1">
      <alignment horizontal="center" vertical="center"/>
    </xf>
    <xf numFmtId="49" fontId="1" fillId="3" borderId="1" xfId="1" applyNumberFormat="1" applyBorder="1" applyAlignment="1">
      <alignment horizontal="center" vertical="center"/>
    </xf>
    <xf numFmtId="0" fontId="1" fillId="3" borderId="1" xfId="1" applyBorder="1"/>
    <xf numFmtId="3" fontId="1" fillId="3" borderId="1" xfId="1" applyNumberFormat="1" applyBorder="1"/>
    <xf numFmtId="4" fontId="1" fillId="3" borderId="1" xfId="1" applyNumberFormat="1" applyBorder="1"/>
  </cellXfs>
  <cellStyles count="2">
    <cellStyle name="Good" xfId="1" builtinId="26"/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1"/>
  <sheetViews>
    <sheetView tabSelected="1" workbookViewId="0">
      <pane ySplit="12" topLeftCell="A13" activePane="bottomLeft" state="frozen"/>
      <selection pane="bottomLeft" activeCell="A100" sqref="A100:G100"/>
    </sheetView>
  </sheetViews>
  <sheetFormatPr defaultColWidth="8.88671875" defaultRowHeight="12.75" customHeight="1" x14ac:dyDescent="0.25"/>
  <cols>
    <col min="1" max="1" width="33.5546875" customWidth="1"/>
    <col min="2" max="2" width="7" customWidth="1"/>
    <col min="3" max="3" width="12.109375" customWidth="1"/>
    <col min="4" max="4" width="10.5546875" customWidth="1"/>
    <col min="5" max="5" width="7.5546875" customWidth="1"/>
    <col min="6" max="6" width="10.21875" customWidth="1"/>
    <col min="7" max="7" width="7.88671875" customWidth="1"/>
  </cols>
  <sheetData>
    <row r="1" spans="1:7" ht="13.2" x14ac:dyDescent="0.25">
      <c r="A1" t="s">
        <v>81</v>
      </c>
    </row>
    <row r="2" spans="1:7" ht="13.2" x14ac:dyDescent="0.25">
      <c r="A2" t="s">
        <v>82</v>
      </c>
    </row>
    <row r="3" spans="1:7" ht="13.2" x14ac:dyDescent="0.25">
      <c r="A3" t="s">
        <v>83</v>
      </c>
    </row>
    <row r="4" spans="1:7" ht="13.2" x14ac:dyDescent="0.25">
      <c r="A4" t="s">
        <v>84</v>
      </c>
    </row>
    <row r="5" spans="1:7" ht="39.6" x14ac:dyDescent="0.25">
      <c r="A5" s="3" t="s">
        <v>85</v>
      </c>
      <c r="B5" s="3"/>
      <c r="C5" s="3"/>
      <c r="D5" s="3"/>
      <c r="E5" s="3"/>
      <c r="F5" s="3"/>
    </row>
    <row r="6" spans="1:7" ht="13.2" x14ac:dyDescent="0.25">
      <c r="A6" t="s">
        <v>86</v>
      </c>
    </row>
    <row r="7" spans="1:7" ht="39.6" x14ac:dyDescent="0.25">
      <c r="A7" s="3" t="s">
        <v>87</v>
      </c>
      <c r="B7" s="3"/>
      <c r="C7" s="3"/>
      <c r="D7" s="3"/>
      <c r="E7" s="3"/>
      <c r="F7" s="3"/>
    </row>
    <row r="8" spans="1:7" ht="13.2" x14ac:dyDescent="0.25">
      <c r="A8" t="s">
        <v>88</v>
      </c>
    </row>
    <row r="9" spans="1:7" ht="13.2" x14ac:dyDescent="0.25">
      <c r="A9" t="s">
        <v>89</v>
      </c>
    </row>
    <row r="10" spans="1:7" ht="13.2" x14ac:dyDescent="0.25">
      <c r="A10" t="s">
        <v>90</v>
      </c>
    </row>
    <row r="11" spans="1:7" ht="13.2" x14ac:dyDescent="0.25">
      <c r="B11" s="1"/>
      <c r="C11" s="1"/>
      <c r="D11" s="2"/>
      <c r="E11" s="1"/>
      <c r="F11" s="1"/>
      <c r="G11" s="2"/>
    </row>
    <row r="12" spans="1:7" ht="13.35" customHeight="1" x14ac:dyDescent="0.25">
      <c r="A12" s="7" t="s">
        <v>0</v>
      </c>
      <c r="B12" s="8" t="s">
        <v>1</v>
      </c>
      <c r="C12" s="8" t="s">
        <v>91</v>
      </c>
      <c r="D12" s="9" t="s">
        <v>92</v>
      </c>
      <c r="E12" s="8" t="s">
        <v>2</v>
      </c>
      <c r="F12" s="8" t="s">
        <v>91</v>
      </c>
      <c r="G12" s="9" t="s">
        <v>92</v>
      </c>
    </row>
    <row r="13" spans="1:7" ht="13.35" customHeight="1" x14ac:dyDescent="0.25">
      <c r="A13" s="7"/>
      <c r="B13" s="10">
        <v>2026</v>
      </c>
      <c r="C13" s="10">
        <v>2025</v>
      </c>
      <c r="D13" s="9"/>
      <c r="E13" s="10">
        <v>2026</v>
      </c>
      <c r="F13" s="10">
        <v>2026</v>
      </c>
      <c r="G13" s="9"/>
    </row>
    <row r="14" spans="1:7" ht="13.2" x14ac:dyDescent="0.25">
      <c r="A14" s="4" t="s">
        <v>3</v>
      </c>
      <c r="B14" s="5">
        <v>580</v>
      </c>
      <c r="C14" s="5">
        <v>725</v>
      </c>
      <c r="D14" s="6">
        <v>80</v>
      </c>
      <c r="E14" s="5">
        <v>922</v>
      </c>
      <c r="F14" s="5">
        <v>1205</v>
      </c>
      <c r="G14" s="6">
        <v>76.510000000000005</v>
      </c>
    </row>
    <row r="15" spans="1:7" ht="13.2" x14ac:dyDescent="0.25">
      <c r="A15" s="4" t="s">
        <v>4</v>
      </c>
      <c r="B15" s="5">
        <v>676</v>
      </c>
      <c r="C15" s="5">
        <v>554</v>
      </c>
      <c r="D15" s="6">
        <v>122.02</v>
      </c>
      <c r="E15" s="5">
        <v>783</v>
      </c>
      <c r="F15" s="5">
        <v>628</v>
      </c>
      <c r="G15" s="6">
        <v>124.68</v>
      </c>
    </row>
    <row r="16" spans="1:7" ht="13.2" x14ac:dyDescent="0.25">
      <c r="A16" s="4" t="s">
        <v>5</v>
      </c>
      <c r="B16" s="5">
        <v>327</v>
      </c>
      <c r="C16" s="5">
        <v>330</v>
      </c>
      <c r="D16" s="6">
        <v>99.09</v>
      </c>
      <c r="E16" s="5">
        <v>592</v>
      </c>
      <c r="F16" s="5">
        <v>641</v>
      </c>
      <c r="G16" s="6">
        <v>92.36</v>
      </c>
    </row>
    <row r="17" spans="1:7" ht="13.2" x14ac:dyDescent="0.25">
      <c r="A17" s="4" t="s">
        <v>6</v>
      </c>
      <c r="B17" s="5">
        <v>424</v>
      </c>
      <c r="C17" s="5">
        <v>358</v>
      </c>
      <c r="D17" s="6">
        <v>118.44</v>
      </c>
      <c r="E17" s="5">
        <v>590</v>
      </c>
      <c r="F17" s="5">
        <v>426</v>
      </c>
      <c r="G17" s="6">
        <v>138.5</v>
      </c>
    </row>
    <row r="18" spans="1:7" ht="13.2" x14ac:dyDescent="0.25">
      <c r="A18" s="4" t="s">
        <v>7</v>
      </c>
      <c r="B18" s="5">
        <v>412</v>
      </c>
      <c r="C18" s="5">
        <v>336</v>
      </c>
      <c r="D18" s="6">
        <v>122.62</v>
      </c>
      <c r="E18" s="5">
        <v>486</v>
      </c>
      <c r="F18" s="5">
        <v>416</v>
      </c>
      <c r="G18" s="6">
        <v>116.83</v>
      </c>
    </row>
    <row r="19" spans="1:7" ht="13.2" x14ac:dyDescent="0.25">
      <c r="A19" s="4" t="s">
        <v>8</v>
      </c>
      <c r="B19" s="5">
        <v>210</v>
      </c>
      <c r="C19" s="5">
        <v>140</v>
      </c>
      <c r="D19" s="6">
        <v>150</v>
      </c>
      <c r="E19" s="5">
        <v>342</v>
      </c>
      <c r="F19" s="5">
        <v>239</v>
      </c>
      <c r="G19" s="6">
        <v>143.1</v>
      </c>
    </row>
    <row r="20" spans="1:7" ht="13.2" x14ac:dyDescent="0.25">
      <c r="A20" s="4" t="s">
        <v>9</v>
      </c>
      <c r="B20" s="5">
        <v>268</v>
      </c>
      <c r="C20" s="5">
        <v>379</v>
      </c>
      <c r="D20" s="6">
        <v>70.709999999999994</v>
      </c>
      <c r="E20" s="5">
        <v>296</v>
      </c>
      <c r="F20" s="5">
        <v>435</v>
      </c>
      <c r="G20" s="6">
        <v>68.05</v>
      </c>
    </row>
    <row r="21" spans="1:7" ht="13.2" x14ac:dyDescent="0.25">
      <c r="A21" s="4" t="s">
        <v>10</v>
      </c>
      <c r="B21" s="5">
        <v>210</v>
      </c>
      <c r="C21" s="5">
        <v>309</v>
      </c>
      <c r="D21" s="6">
        <v>67.959999999999994</v>
      </c>
      <c r="E21" s="5">
        <v>255</v>
      </c>
      <c r="F21" s="5">
        <v>319</v>
      </c>
      <c r="G21" s="6">
        <v>79.94</v>
      </c>
    </row>
    <row r="22" spans="1:7" ht="13.2" x14ac:dyDescent="0.25">
      <c r="A22" s="4" t="s">
        <v>11</v>
      </c>
      <c r="B22" s="5">
        <v>181</v>
      </c>
      <c r="C22" s="5">
        <v>129</v>
      </c>
      <c r="D22" s="6">
        <v>140.31</v>
      </c>
      <c r="E22" s="5">
        <v>223</v>
      </c>
      <c r="F22" s="5">
        <v>166</v>
      </c>
      <c r="G22" s="6">
        <v>134.34</v>
      </c>
    </row>
    <row r="23" spans="1:7" ht="13.2" x14ac:dyDescent="0.25">
      <c r="A23" s="4" t="s">
        <v>12</v>
      </c>
      <c r="B23" s="5">
        <v>207</v>
      </c>
      <c r="C23" s="5">
        <v>135</v>
      </c>
      <c r="D23" s="6">
        <v>153.33000000000001</v>
      </c>
      <c r="E23" s="5">
        <v>221</v>
      </c>
      <c r="F23" s="5">
        <v>195</v>
      </c>
      <c r="G23" s="6">
        <v>113.33</v>
      </c>
    </row>
    <row r="24" spans="1:7" ht="13.2" x14ac:dyDescent="0.25">
      <c r="A24" s="4" t="s">
        <v>13</v>
      </c>
      <c r="B24" s="5">
        <v>165</v>
      </c>
      <c r="C24" s="5">
        <v>157</v>
      </c>
      <c r="D24" s="6">
        <v>105.1</v>
      </c>
      <c r="E24" s="5">
        <v>177</v>
      </c>
      <c r="F24" s="5">
        <v>164</v>
      </c>
      <c r="G24" s="6">
        <v>107.93</v>
      </c>
    </row>
    <row r="25" spans="1:7" ht="13.2" x14ac:dyDescent="0.25">
      <c r="A25" s="4" t="s">
        <v>14</v>
      </c>
      <c r="B25" s="5">
        <v>107</v>
      </c>
      <c r="C25" s="5">
        <v>107</v>
      </c>
      <c r="D25" s="6">
        <v>100</v>
      </c>
      <c r="E25" s="5">
        <v>151</v>
      </c>
      <c r="F25" s="5">
        <v>143</v>
      </c>
      <c r="G25" s="6">
        <v>105.59</v>
      </c>
    </row>
    <row r="26" spans="1:7" ht="13.2" x14ac:dyDescent="0.25">
      <c r="A26" s="4" t="s">
        <v>15</v>
      </c>
      <c r="B26" s="5">
        <v>83</v>
      </c>
      <c r="C26" s="5">
        <v>128</v>
      </c>
      <c r="D26" s="6">
        <v>64.84</v>
      </c>
      <c r="E26" s="5">
        <v>148</v>
      </c>
      <c r="F26" s="5">
        <v>203</v>
      </c>
      <c r="G26" s="6">
        <v>72.91</v>
      </c>
    </row>
    <row r="27" spans="1:7" ht="13.2" x14ac:dyDescent="0.25">
      <c r="A27" s="4" t="s">
        <v>16</v>
      </c>
      <c r="B27" s="5">
        <v>110</v>
      </c>
      <c r="C27" s="5">
        <v>89</v>
      </c>
      <c r="D27" s="6">
        <v>123.6</v>
      </c>
      <c r="E27" s="5">
        <v>146</v>
      </c>
      <c r="F27" s="5">
        <v>122</v>
      </c>
      <c r="G27" s="6">
        <v>119.67</v>
      </c>
    </row>
    <row r="28" spans="1:7" ht="13.2" x14ac:dyDescent="0.25">
      <c r="A28" s="4" t="s">
        <v>17</v>
      </c>
      <c r="B28" s="5">
        <v>99</v>
      </c>
      <c r="C28" s="5">
        <v>80</v>
      </c>
      <c r="D28" s="6">
        <v>123.75</v>
      </c>
      <c r="E28" s="5">
        <v>134</v>
      </c>
      <c r="F28" s="5">
        <v>101</v>
      </c>
      <c r="G28" s="6">
        <v>132.66999999999999</v>
      </c>
    </row>
    <row r="29" spans="1:7" ht="13.2" x14ac:dyDescent="0.25">
      <c r="A29" s="4" t="s">
        <v>18</v>
      </c>
      <c r="B29" s="5">
        <v>85</v>
      </c>
      <c r="C29" s="5">
        <v>93</v>
      </c>
      <c r="D29" s="6">
        <v>91.4</v>
      </c>
      <c r="E29" s="5">
        <v>134</v>
      </c>
      <c r="F29" s="5">
        <v>102</v>
      </c>
      <c r="G29" s="6">
        <v>131.37</v>
      </c>
    </row>
    <row r="30" spans="1:7" ht="13.2" x14ac:dyDescent="0.25">
      <c r="A30" s="4" t="s">
        <v>19</v>
      </c>
      <c r="B30" s="5">
        <v>84</v>
      </c>
      <c r="C30" s="5">
        <v>84</v>
      </c>
      <c r="D30" s="6">
        <v>100</v>
      </c>
      <c r="E30" s="5">
        <v>107</v>
      </c>
      <c r="F30" s="5">
        <v>102</v>
      </c>
      <c r="G30" s="6">
        <v>104.9</v>
      </c>
    </row>
    <row r="31" spans="1:7" ht="13.2" x14ac:dyDescent="0.25">
      <c r="A31" s="4" t="s">
        <v>20</v>
      </c>
      <c r="B31" s="5">
        <v>66</v>
      </c>
      <c r="C31" s="5">
        <v>48</v>
      </c>
      <c r="D31" s="6">
        <v>137.5</v>
      </c>
      <c r="E31" s="5">
        <v>103</v>
      </c>
      <c r="F31" s="5">
        <v>59</v>
      </c>
      <c r="G31" s="6">
        <v>174.58</v>
      </c>
    </row>
    <row r="32" spans="1:7" ht="13.2" x14ac:dyDescent="0.25">
      <c r="A32" s="4" t="s">
        <v>21</v>
      </c>
      <c r="B32" s="5">
        <v>58</v>
      </c>
      <c r="C32" s="5">
        <v>108</v>
      </c>
      <c r="D32" s="6">
        <v>53.7</v>
      </c>
      <c r="E32" s="5">
        <v>90</v>
      </c>
      <c r="F32" s="5">
        <v>191</v>
      </c>
      <c r="G32" s="6">
        <v>47.12</v>
      </c>
    </row>
    <row r="33" spans="1:7" ht="13.2" x14ac:dyDescent="0.25">
      <c r="A33" s="4" t="s">
        <v>22</v>
      </c>
      <c r="B33" s="5">
        <v>66</v>
      </c>
      <c r="C33" s="5">
        <v>112</v>
      </c>
      <c r="D33" s="6">
        <v>58.93</v>
      </c>
      <c r="E33" s="5">
        <v>78</v>
      </c>
      <c r="F33" s="5">
        <v>166</v>
      </c>
      <c r="G33" s="6">
        <v>46.99</v>
      </c>
    </row>
    <row r="34" spans="1:7" ht="13.2" x14ac:dyDescent="0.25">
      <c r="A34" s="4" t="s">
        <v>23</v>
      </c>
      <c r="B34" s="5">
        <v>58</v>
      </c>
      <c r="C34" s="5">
        <v>33</v>
      </c>
      <c r="D34" s="6">
        <v>175.76</v>
      </c>
      <c r="E34" s="5">
        <v>72</v>
      </c>
      <c r="F34" s="5">
        <v>44</v>
      </c>
      <c r="G34" s="6">
        <v>163.63999999999999</v>
      </c>
    </row>
    <row r="35" spans="1:7" ht="13.2" x14ac:dyDescent="0.25">
      <c r="A35" s="4" t="s">
        <v>24</v>
      </c>
      <c r="B35" s="5">
        <v>45</v>
      </c>
      <c r="C35" s="5">
        <v>40</v>
      </c>
      <c r="D35" s="6">
        <v>112.5</v>
      </c>
      <c r="E35" s="5">
        <v>61</v>
      </c>
      <c r="F35" s="5">
        <v>57</v>
      </c>
      <c r="G35" s="6">
        <v>107.02</v>
      </c>
    </row>
    <row r="36" spans="1:7" ht="13.2" x14ac:dyDescent="0.25">
      <c r="A36" s="4" t="s">
        <v>25</v>
      </c>
      <c r="B36" s="5">
        <v>46</v>
      </c>
      <c r="C36" s="5">
        <v>31</v>
      </c>
      <c r="D36" s="6">
        <v>148.38999999999999</v>
      </c>
      <c r="E36" s="5">
        <v>59</v>
      </c>
      <c r="F36" s="5">
        <v>35</v>
      </c>
      <c r="G36" s="6">
        <v>168.57</v>
      </c>
    </row>
    <row r="37" spans="1:7" ht="13.2" x14ac:dyDescent="0.25">
      <c r="A37" s="4" t="s">
        <v>26</v>
      </c>
      <c r="B37" s="5">
        <v>33</v>
      </c>
      <c r="C37" s="5">
        <v>17</v>
      </c>
      <c r="D37" s="6">
        <v>194.12</v>
      </c>
      <c r="E37" s="5">
        <v>48</v>
      </c>
      <c r="F37" s="5">
        <v>54</v>
      </c>
      <c r="G37" s="6">
        <v>88.89</v>
      </c>
    </row>
    <row r="38" spans="1:7" ht="13.2" x14ac:dyDescent="0.25">
      <c r="A38" s="4" t="s">
        <v>27</v>
      </c>
      <c r="B38" s="5">
        <v>43</v>
      </c>
      <c r="C38" s="5">
        <v>4</v>
      </c>
      <c r="D38" s="6">
        <v>1075</v>
      </c>
      <c r="E38" s="5">
        <v>43</v>
      </c>
      <c r="F38" s="5">
        <v>4</v>
      </c>
      <c r="G38" s="6">
        <v>1075</v>
      </c>
    </row>
    <row r="39" spans="1:7" ht="13.2" x14ac:dyDescent="0.25">
      <c r="A39" s="4" t="s">
        <v>28</v>
      </c>
      <c r="B39" s="5">
        <v>30</v>
      </c>
      <c r="C39" s="5">
        <v>88</v>
      </c>
      <c r="D39" s="6">
        <v>34.090000000000003</v>
      </c>
      <c r="E39" s="5">
        <v>43</v>
      </c>
      <c r="F39" s="5">
        <v>100</v>
      </c>
      <c r="G39" s="6">
        <v>43</v>
      </c>
    </row>
    <row r="40" spans="1:7" ht="13.2" x14ac:dyDescent="0.25">
      <c r="A40" s="4" t="s">
        <v>29</v>
      </c>
      <c r="B40" s="5">
        <v>35</v>
      </c>
      <c r="C40" s="5">
        <v>20</v>
      </c>
      <c r="D40" s="6">
        <v>175</v>
      </c>
      <c r="E40" s="5">
        <v>41</v>
      </c>
      <c r="F40" s="5">
        <v>25</v>
      </c>
      <c r="G40" s="6">
        <v>164</v>
      </c>
    </row>
    <row r="41" spans="1:7" ht="13.2" x14ac:dyDescent="0.25">
      <c r="A41" s="4" t="s">
        <v>30</v>
      </c>
      <c r="B41" s="5">
        <v>22</v>
      </c>
      <c r="C41" s="5">
        <v>26</v>
      </c>
      <c r="D41" s="6">
        <v>84.62</v>
      </c>
      <c r="E41" s="5">
        <v>41</v>
      </c>
      <c r="F41" s="5">
        <v>27</v>
      </c>
      <c r="G41" s="6">
        <v>151.85</v>
      </c>
    </row>
    <row r="42" spans="1:7" ht="13.2" x14ac:dyDescent="0.25">
      <c r="A42" s="4" t="s">
        <v>31</v>
      </c>
      <c r="B42" s="5">
        <v>35</v>
      </c>
      <c r="C42" s="5">
        <v>11</v>
      </c>
      <c r="D42" s="6">
        <v>318.18</v>
      </c>
      <c r="E42" s="5">
        <v>35</v>
      </c>
      <c r="F42" s="5">
        <v>20</v>
      </c>
      <c r="G42" s="6">
        <v>175</v>
      </c>
    </row>
    <row r="43" spans="1:7" ht="13.2" x14ac:dyDescent="0.25">
      <c r="A43" s="4" t="s">
        <v>32</v>
      </c>
      <c r="B43" s="5">
        <v>18</v>
      </c>
      <c r="C43" s="5">
        <v>45</v>
      </c>
      <c r="D43" s="6">
        <v>40</v>
      </c>
      <c r="E43" s="5">
        <v>32</v>
      </c>
      <c r="F43" s="5">
        <v>65</v>
      </c>
      <c r="G43" s="6">
        <v>49.23</v>
      </c>
    </row>
    <row r="44" spans="1:7" ht="13.2" x14ac:dyDescent="0.25">
      <c r="A44" s="4" t="s">
        <v>33</v>
      </c>
      <c r="B44" s="5">
        <v>21</v>
      </c>
      <c r="C44" s="5">
        <v>14</v>
      </c>
      <c r="D44" s="6">
        <v>150</v>
      </c>
      <c r="E44" s="5">
        <v>27</v>
      </c>
      <c r="F44" s="5">
        <v>17</v>
      </c>
      <c r="G44" s="6">
        <v>158.82</v>
      </c>
    </row>
    <row r="45" spans="1:7" ht="13.2" x14ac:dyDescent="0.25">
      <c r="A45" s="4" t="s">
        <v>34</v>
      </c>
      <c r="B45" s="5">
        <v>24</v>
      </c>
      <c r="C45" s="5">
        <v>7</v>
      </c>
      <c r="D45" s="6">
        <v>342.86</v>
      </c>
      <c r="E45" s="5">
        <v>25</v>
      </c>
      <c r="F45" s="5">
        <v>7</v>
      </c>
      <c r="G45" s="6">
        <v>357.14</v>
      </c>
    </row>
    <row r="46" spans="1:7" ht="13.2" x14ac:dyDescent="0.25">
      <c r="A46" s="4" t="s">
        <v>35</v>
      </c>
      <c r="B46" s="5">
        <v>22</v>
      </c>
      <c r="C46" s="5">
        <v>9</v>
      </c>
      <c r="D46" s="6">
        <v>244.44</v>
      </c>
      <c r="E46" s="5">
        <v>23</v>
      </c>
      <c r="F46" s="5">
        <v>15</v>
      </c>
      <c r="G46" s="6">
        <v>153.33000000000001</v>
      </c>
    </row>
    <row r="47" spans="1:7" ht="13.2" x14ac:dyDescent="0.25">
      <c r="A47" s="4" t="s">
        <v>36</v>
      </c>
      <c r="B47" s="5">
        <v>16</v>
      </c>
      <c r="C47" s="5">
        <v>8</v>
      </c>
      <c r="D47" s="6">
        <v>200</v>
      </c>
      <c r="E47" s="5">
        <v>23</v>
      </c>
      <c r="F47" s="5">
        <v>8</v>
      </c>
      <c r="G47" s="6">
        <v>287.5</v>
      </c>
    </row>
    <row r="48" spans="1:7" ht="13.2" x14ac:dyDescent="0.25">
      <c r="A48" s="4" t="s">
        <v>37</v>
      </c>
      <c r="B48" s="5">
        <v>14</v>
      </c>
      <c r="C48" s="5">
        <v>13</v>
      </c>
      <c r="D48" s="6">
        <v>107.69</v>
      </c>
      <c r="E48" s="5">
        <v>20</v>
      </c>
      <c r="F48" s="5">
        <v>23</v>
      </c>
      <c r="G48" s="6">
        <v>86.96</v>
      </c>
    </row>
    <row r="49" spans="1:7" ht="13.2" x14ac:dyDescent="0.25">
      <c r="A49" s="4" t="s">
        <v>38</v>
      </c>
      <c r="B49" s="5">
        <v>16</v>
      </c>
      <c r="C49" s="5">
        <v>33</v>
      </c>
      <c r="D49" s="6">
        <v>48.48</v>
      </c>
      <c r="E49" s="5">
        <v>20</v>
      </c>
      <c r="F49" s="5">
        <v>35</v>
      </c>
      <c r="G49" s="6">
        <v>57.14</v>
      </c>
    </row>
    <row r="50" spans="1:7" ht="13.2" x14ac:dyDescent="0.25">
      <c r="A50" s="4" t="s">
        <v>39</v>
      </c>
      <c r="B50" s="5">
        <v>6</v>
      </c>
      <c r="C50" s="5">
        <v>2</v>
      </c>
      <c r="D50" s="6">
        <v>300</v>
      </c>
      <c r="E50" s="5">
        <v>18</v>
      </c>
      <c r="F50" s="5">
        <v>3</v>
      </c>
      <c r="G50" s="6">
        <v>600</v>
      </c>
    </row>
    <row r="51" spans="1:7" ht="13.2" x14ac:dyDescent="0.25">
      <c r="A51" s="4" t="s">
        <v>40</v>
      </c>
      <c r="B51" s="5">
        <v>9</v>
      </c>
      <c r="C51" s="5">
        <v>0</v>
      </c>
      <c r="D51" s="6">
        <v>0</v>
      </c>
      <c r="E51" s="5">
        <v>17</v>
      </c>
      <c r="F51" s="5">
        <v>0</v>
      </c>
      <c r="G51" s="6">
        <v>0</v>
      </c>
    </row>
    <row r="52" spans="1:7" ht="13.2" x14ac:dyDescent="0.25">
      <c r="A52" s="4" t="s">
        <v>41</v>
      </c>
      <c r="B52" s="5">
        <v>8</v>
      </c>
      <c r="C52" s="5">
        <v>20</v>
      </c>
      <c r="D52" s="6">
        <v>40</v>
      </c>
      <c r="E52" s="5">
        <v>15</v>
      </c>
      <c r="F52" s="5">
        <v>71</v>
      </c>
      <c r="G52" s="6">
        <v>21.13</v>
      </c>
    </row>
    <row r="53" spans="1:7" ht="13.2" x14ac:dyDescent="0.25">
      <c r="A53" s="4" t="s">
        <v>42</v>
      </c>
      <c r="B53" s="5">
        <v>11</v>
      </c>
      <c r="C53" s="5">
        <v>2</v>
      </c>
      <c r="D53" s="6">
        <v>550</v>
      </c>
      <c r="E53" s="5">
        <v>14</v>
      </c>
      <c r="F53" s="5">
        <v>2</v>
      </c>
      <c r="G53" s="6">
        <v>700</v>
      </c>
    </row>
    <row r="54" spans="1:7" ht="13.2" x14ac:dyDescent="0.25">
      <c r="A54" s="4" t="s">
        <v>43</v>
      </c>
      <c r="B54" s="5">
        <v>8</v>
      </c>
      <c r="C54" s="5">
        <v>6</v>
      </c>
      <c r="D54" s="6">
        <v>133.33000000000001</v>
      </c>
      <c r="E54" s="5">
        <v>14</v>
      </c>
      <c r="F54" s="5">
        <v>18</v>
      </c>
      <c r="G54" s="6">
        <v>77.78</v>
      </c>
    </row>
    <row r="55" spans="1:7" ht="13.2" x14ac:dyDescent="0.25">
      <c r="A55" s="4" t="s">
        <v>44</v>
      </c>
      <c r="B55" s="5">
        <v>9</v>
      </c>
      <c r="C55" s="5">
        <v>7</v>
      </c>
      <c r="D55" s="6">
        <v>128.57</v>
      </c>
      <c r="E55" s="5">
        <v>12</v>
      </c>
      <c r="F55" s="5">
        <v>10</v>
      </c>
      <c r="G55" s="6">
        <v>120</v>
      </c>
    </row>
    <row r="56" spans="1:7" ht="13.2" x14ac:dyDescent="0.25">
      <c r="A56" s="4" t="s">
        <v>45</v>
      </c>
      <c r="B56" s="5">
        <v>11</v>
      </c>
      <c r="C56" s="5">
        <v>14</v>
      </c>
      <c r="D56" s="6">
        <v>78.569999999999993</v>
      </c>
      <c r="E56" s="5">
        <v>11</v>
      </c>
      <c r="F56" s="5">
        <v>17</v>
      </c>
      <c r="G56" s="6">
        <v>64.709999999999994</v>
      </c>
    </row>
    <row r="57" spans="1:7" ht="13.2" x14ac:dyDescent="0.25">
      <c r="A57" s="4" t="s">
        <v>46</v>
      </c>
      <c r="B57" s="5">
        <v>7</v>
      </c>
      <c r="C57" s="5">
        <v>0</v>
      </c>
      <c r="D57" s="6">
        <v>0</v>
      </c>
      <c r="E57" s="5">
        <v>10</v>
      </c>
      <c r="F57" s="5">
        <v>0</v>
      </c>
      <c r="G57" s="6">
        <v>0</v>
      </c>
    </row>
    <row r="58" spans="1:7" ht="13.2" x14ac:dyDescent="0.25">
      <c r="A58" s="4" t="s">
        <v>47</v>
      </c>
      <c r="B58" s="5">
        <v>9</v>
      </c>
      <c r="C58" s="5">
        <v>3</v>
      </c>
      <c r="D58" s="6">
        <v>300</v>
      </c>
      <c r="E58" s="5">
        <v>9</v>
      </c>
      <c r="F58" s="5">
        <v>4</v>
      </c>
      <c r="G58" s="6">
        <v>225</v>
      </c>
    </row>
    <row r="59" spans="1:7" ht="13.2" x14ac:dyDescent="0.25">
      <c r="A59" s="4" t="s">
        <v>48</v>
      </c>
      <c r="B59" s="5">
        <v>4</v>
      </c>
      <c r="C59" s="5">
        <v>6</v>
      </c>
      <c r="D59" s="6">
        <v>66.67</v>
      </c>
      <c r="E59" s="5">
        <v>9</v>
      </c>
      <c r="F59" s="5">
        <v>6</v>
      </c>
      <c r="G59" s="6">
        <v>150</v>
      </c>
    </row>
    <row r="60" spans="1:7" ht="13.2" x14ac:dyDescent="0.25">
      <c r="A60" s="4" t="s">
        <v>49</v>
      </c>
      <c r="B60" s="5">
        <v>6</v>
      </c>
      <c r="C60" s="5">
        <v>2</v>
      </c>
      <c r="D60" s="6">
        <v>300</v>
      </c>
      <c r="E60" s="5">
        <v>8</v>
      </c>
      <c r="F60" s="5">
        <v>2</v>
      </c>
      <c r="G60" s="6">
        <v>400</v>
      </c>
    </row>
    <row r="61" spans="1:7" ht="13.2" x14ac:dyDescent="0.25">
      <c r="A61" s="4" t="s">
        <v>50</v>
      </c>
      <c r="B61" s="5">
        <v>8</v>
      </c>
      <c r="C61" s="5">
        <v>5</v>
      </c>
      <c r="D61" s="6">
        <v>160</v>
      </c>
      <c r="E61" s="5">
        <v>8</v>
      </c>
      <c r="F61" s="5">
        <v>6</v>
      </c>
      <c r="G61" s="6">
        <v>133.33000000000001</v>
      </c>
    </row>
    <row r="62" spans="1:7" ht="13.2" x14ac:dyDescent="0.25">
      <c r="A62" s="4" t="s">
        <v>51</v>
      </c>
      <c r="B62" s="5">
        <v>4</v>
      </c>
      <c r="C62" s="5">
        <v>4</v>
      </c>
      <c r="D62" s="6">
        <v>100</v>
      </c>
      <c r="E62" s="5">
        <v>7</v>
      </c>
      <c r="F62" s="5">
        <v>4</v>
      </c>
      <c r="G62" s="6">
        <v>175</v>
      </c>
    </row>
    <row r="63" spans="1:7" ht="13.2" x14ac:dyDescent="0.25">
      <c r="A63" s="4" t="s">
        <v>52</v>
      </c>
      <c r="B63" s="5">
        <v>4</v>
      </c>
      <c r="C63" s="5">
        <v>1</v>
      </c>
      <c r="D63" s="6">
        <v>400</v>
      </c>
      <c r="E63" s="5">
        <v>6</v>
      </c>
      <c r="F63" s="5">
        <v>1</v>
      </c>
      <c r="G63" s="6">
        <v>600</v>
      </c>
    </row>
    <row r="64" spans="1:7" ht="13.2" x14ac:dyDescent="0.25">
      <c r="A64" s="4" t="s">
        <v>53</v>
      </c>
      <c r="B64" s="5">
        <v>4</v>
      </c>
      <c r="C64" s="5">
        <v>2</v>
      </c>
      <c r="D64" s="6">
        <v>200</v>
      </c>
      <c r="E64" s="5">
        <v>6</v>
      </c>
      <c r="F64" s="5">
        <v>2</v>
      </c>
      <c r="G64" s="6">
        <v>300</v>
      </c>
    </row>
    <row r="65" spans="1:7" ht="13.2" x14ac:dyDescent="0.25">
      <c r="A65" s="4" t="s">
        <v>54</v>
      </c>
      <c r="B65" s="5">
        <v>2</v>
      </c>
      <c r="C65" s="5">
        <v>2</v>
      </c>
      <c r="D65" s="6">
        <v>100</v>
      </c>
      <c r="E65" s="5">
        <v>4</v>
      </c>
      <c r="F65" s="5">
        <v>4</v>
      </c>
      <c r="G65" s="6">
        <v>100</v>
      </c>
    </row>
    <row r="66" spans="1:7" ht="13.2" x14ac:dyDescent="0.25">
      <c r="A66" s="4" t="s">
        <v>55</v>
      </c>
      <c r="B66" s="5">
        <v>4</v>
      </c>
      <c r="C66" s="5">
        <v>2</v>
      </c>
      <c r="D66" s="6">
        <v>200</v>
      </c>
      <c r="E66" s="5">
        <v>4</v>
      </c>
      <c r="F66" s="5">
        <v>2</v>
      </c>
      <c r="G66" s="6">
        <v>200</v>
      </c>
    </row>
    <row r="67" spans="1:7" ht="13.2" x14ac:dyDescent="0.25">
      <c r="A67" s="4" t="s">
        <v>56</v>
      </c>
      <c r="B67" s="5">
        <v>2</v>
      </c>
      <c r="C67" s="5">
        <v>1</v>
      </c>
      <c r="D67" s="6">
        <v>200</v>
      </c>
      <c r="E67" s="5">
        <v>4</v>
      </c>
      <c r="F67" s="5">
        <v>2</v>
      </c>
      <c r="G67" s="6">
        <v>200</v>
      </c>
    </row>
    <row r="68" spans="1:7" ht="13.2" x14ac:dyDescent="0.25">
      <c r="A68" s="4" t="s">
        <v>57</v>
      </c>
      <c r="B68" s="5">
        <v>4</v>
      </c>
      <c r="C68" s="5">
        <v>15</v>
      </c>
      <c r="D68" s="6">
        <v>26.67</v>
      </c>
      <c r="E68" s="5">
        <v>4</v>
      </c>
      <c r="F68" s="5">
        <v>15</v>
      </c>
      <c r="G68" s="6">
        <v>26.67</v>
      </c>
    </row>
    <row r="69" spans="1:7" ht="13.2" x14ac:dyDescent="0.25">
      <c r="A69" s="4" t="s">
        <v>58</v>
      </c>
      <c r="B69" s="5">
        <v>3</v>
      </c>
      <c r="C69" s="5">
        <v>0</v>
      </c>
      <c r="D69" s="6">
        <v>0</v>
      </c>
      <c r="E69" s="5">
        <v>3</v>
      </c>
      <c r="F69" s="5">
        <v>0</v>
      </c>
      <c r="G69" s="6">
        <v>0</v>
      </c>
    </row>
    <row r="70" spans="1:7" ht="13.2" x14ac:dyDescent="0.25">
      <c r="A70" s="4" t="s">
        <v>59</v>
      </c>
      <c r="B70" s="5">
        <v>3</v>
      </c>
      <c r="C70" s="5">
        <v>2</v>
      </c>
      <c r="D70" s="6">
        <v>150</v>
      </c>
      <c r="E70" s="5">
        <v>3</v>
      </c>
      <c r="F70" s="5">
        <v>4</v>
      </c>
      <c r="G70" s="6">
        <v>75</v>
      </c>
    </row>
    <row r="71" spans="1:7" ht="13.2" x14ac:dyDescent="0.25">
      <c r="A71" s="4" t="s">
        <v>60</v>
      </c>
      <c r="B71" s="5">
        <v>2</v>
      </c>
      <c r="C71" s="5">
        <v>6</v>
      </c>
      <c r="D71" s="6">
        <v>33.33</v>
      </c>
      <c r="E71" s="5">
        <v>2</v>
      </c>
      <c r="F71" s="5">
        <v>6</v>
      </c>
      <c r="G71" s="6">
        <v>33.33</v>
      </c>
    </row>
    <row r="72" spans="1:7" ht="13.2" x14ac:dyDescent="0.25">
      <c r="A72" s="4" t="s">
        <v>61</v>
      </c>
      <c r="B72" s="5">
        <v>1</v>
      </c>
      <c r="C72" s="5">
        <v>0</v>
      </c>
      <c r="D72" s="6">
        <v>0</v>
      </c>
      <c r="E72" s="5">
        <v>2</v>
      </c>
      <c r="F72" s="5">
        <v>0</v>
      </c>
      <c r="G72" s="6">
        <v>0</v>
      </c>
    </row>
    <row r="73" spans="1:7" ht="13.2" x14ac:dyDescent="0.25">
      <c r="A73" s="4" t="s">
        <v>62</v>
      </c>
      <c r="B73" s="5">
        <v>1</v>
      </c>
      <c r="C73" s="5">
        <v>1</v>
      </c>
      <c r="D73" s="6">
        <v>100</v>
      </c>
      <c r="E73" s="5">
        <v>1</v>
      </c>
      <c r="F73" s="5">
        <v>1</v>
      </c>
      <c r="G73" s="6">
        <v>100</v>
      </c>
    </row>
    <row r="74" spans="1:7" ht="13.2" x14ac:dyDescent="0.25">
      <c r="A74" s="4" t="s">
        <v>63</v>
      </c>
      <c r="B74" s="5">
        <v>1</v>
      </c>
      <c r="C74" s="5">
        <v>4</v>
      </c>
      <c r="D74" s="6">
        <v>25</v>
      </c>
      <c r="E74" s="5">
        <v>1</v>
      </c>
      <c r="F74" s="5">
        <v>4</v>
      </c>
      <c r="G74" s="6">
        <v>25</v>
      </c>
    </row>
    <row r="75" spans="1:7" ht="13.2" x14ac:dyDescent="0.25">
      <c r="A75" s="4" t="s">
        <v>64</v>
      </c>
      <c r="B75" s="5">
        <v>0</v>
      </c>
      <c r="C75" s="5">
        <v>0</v>
      </c>
      <c r="D75" s="6">
        <v>0</v>
      </c>
      <c r="E75" s="5">
        <v>0</v>
      </c>
      <c r="F75" s="5">
        <v>0</v>
      </c>
      <c r="G75" s="6">
        <v>0</v>
      </c>
    </row>
    <row r="76" spans="1:7" ht="13.2" x14ac:dyDescent="0.25">
      <c r="A76" s="4" t="s">
        <v>65</v>
      </c>
      <c r="B76" s="5">
        <v>0</v>
      </c>
      <c r="C76" s="5">
        <v>17</v>
      </c>
      <c r="D76" s="6">
        <v>0</v>
      </c>
      <c r="E76" s="5">
        <v>0</v>
      </c>
      <c r="F76" s="5">
        <v>23</v>
      </c>
      <c r="G76" s="6">
        <v>0</v>
      </c>
    </row>
    <row r="77" spans="1:7" ht="13.2" x14ac:dyDescent="0.25">
      <c r="A77" s="4" t="s">
        <v>66</v>
      </c>
      <c r="B77" s="5">
        <v>0</v>
      </c>
      <c r="C77" s="5">
        <v>0</v>
      </c>
      <c r="D77" s="6">
        <v>0</v>
      </c>
      <c r="E77" s="5">
        <v>0</v>
      </c>
      <c r="F77" s="5">
        <v>0</v>
      </c>
      <c r="G77" s="6">
        <v>0</v>
      </c>
    </row>
    <row r="78" spans="1:7" ht="13.2" x14ac:dyDescent="0.25">
      <c r="A78" s="4" t="s">
        <v>67</v>
      </c>
      <c r="B78" s="5">
        <v>0</v>
      </c>
      <c r="C78" s="5">
        <v>3</v>
      </c>
      <c r="D78" s="6">
        <v>0</v>
      </c>
      <c r="E78" s="5">
        <v>0</v>
      </c>
      <c r="F78" s="5">
        <v>3</v>
      </c>
      <c r="G78" s="6">
        <v>0</v>
      </c>
    </row>
    <row r="79" spans="1:7" ht="13.2" x14ac:dyDescent="0.25">
      <c r="A79" s="4" t="s">
        <v>68</v>
      </c>
      <c r="B79" s="5">
        <v>0</v>
      </c>
      <c r="C79" s="5">
        <v>0</v>
      </c>
      <c r="D79" s="6">
        <v>0</v>
      </c>
      <c r="E79" s="5">
        <v>0</v>
      </c>
      <c r="F79" s="5">
        <v>0</v>
      </c>
      <c r="G79" s="6">
        <v>0</v>
      </c>
    </row>
    <row r="80" spans="1:7" ht="13.2" x14ac:dyDescent="0.25">
      <c r="A80" s="4" t="s">
        <v>69</v>
      </c>
      <c r="B80" s="5">
        <v>0</v>
      </c>
      <c r="C80" s="5">
        <v>0</v>
      </c>
      <c r="D80" s="6">
        <v>0</v>
      </c>
      <c r="E80" s="5">
        <v>0</v>
      </c>
      <c r="F80" s="5">
        <v>0</v>
      </c>
      <c r="G80" s="6">
        <v>0</v>
      </c>
    </row>
    <row r="81" spans="1:7" ht="13.2" x14ac:dyDescent="0.25">
      <c r="A81" s="4" t="s">
        <v>70</v>
      </c>
      <c r="B81" s="5">
        <v>0</v>
      </c>
      <c r="C81" s="5">
        <v>0</v>
      </c>
      <c r="D81" s="6">
        <v>0</v>
      </c>
      <c r="E81" s="5">
        <v>0</v>
      </c>
      <c r="F81" s="5">
        <v>0</v>
      </c>
      <c r="G81" s="6">
        <v>0</v>
      </c>
    </row>
    <row r="82" spans="1:7" ht="13.2" x14ac:dyDescent="0.25">
      <c r="A82" s="4" t="s">
        <v>71</v>
      </c>
      <c r="B82" s="5">
        <v>0</v>
      </c>
      <c r="C82" s="5">
        <v>0</v>
      </c>
      <c r="D82" s="6">
        <v>0</v>
      </c>
      <c r="E82" s="5">
        <v>0</v>
      </c>
      <c r="F82" s="5">
        <v>0</v>
      </c>
      <c r="G82" s="6">
        <v>0</v>
      </c>
    </row>
    <row r="83" spans="1:7" ht="13.2" x14ac:dyDescent="0.25">
      <c r="A83" s="4" t="s">
        <v>72</v>
      </c>
      <c r="B83" s="5">
        <v>0</v>
      </c>
      <c r="C83" s="5">
        <v>0</v>
      </c>
      <c r="D83" s="6">
        <v>0</v>
      </c>
      <c r="E83" s="5">
        <v>0</v>
      </c>
      <c r="F83" s="5">
        <v>0</v>
      </c>
      <c r="G83" s="6">
        <v>0</v>
      </c>
    </row>
    <row r="84" spans="1:7" ht="13.2" x14ac:dyDescent="0.25">
      <c r="A84" s="4" t="s">
        <v>73</v>
      </c>
      <c r="B84" s="5">
        <v>0</v>
      </c>
      <c r="C84" s="5">
        <v>0</v>
      </c>
      <c r="D84" s="6">
        <v>0</v>
      </c>
      <c r="E84" s="5">
        <v>0</v>
      </c>
      <c r="F84" s="5">
        <v>0</v>
      </c>
      <c r="G84" s="6">
        <v>0</v>
      </c>
    </row>
    <row r="85" spans="1:7" ht="13.2" x14ac:dyDescent="0.25">
      <c r="A85" s="4" t="s">
        <v>74</v>
      </c>
      <c r="B85" s="5">
        <v>0</v>
      </c>
      <c r="C85" s="5">
        <v>1</v>
      </c>
      <c r="D85" s="6">
        <v>0</v>
      </c>
      <c r="E85" s="5">
        <v>0</v>
      </c>
      <c r="F85" s="5">
        <v>1</v>
      </c>
      <c r="G85" s="6">
        <v>0</v>
      </c>
    </row>
    <row r="86" spans="1:7" ht="13.2" x14ac:dyDescent="0.25">
      <c r="A86" s="4" t="s">
        <v>75</v>
      </c>
      <c r="B86" s="5">
        <v>0</v>
      </c>
      <c r="C86" s="5">
        <v>0</v>
      </c>
      <c r="D86" s="6">
        <v>0</v>
      </c>
      <c r="E86" s="5">
        <v>0</v>
      </c>
      <c r="F86" s="5">
        <v>0</v>
      </c>
      <c r="G86" s="6">
        <v>0</v>
      </c>
    </row>
    <row r="87" spans="1:7" ht="13.2" x14ac:dyDescent="0.25">
      <c r="A87" s="4" t="s">
        <v>76</v>
      </c>
      <c r="B87" s="5">
        <v>0</v>
      </c>
      <c r="C87" s="5">
        <v>1</v>
      </c>
      <c r="D87" s="6">
        <v>0</v>
      </c>
      <c r="E87" s="5">
        <v>0</v>
      </c>
      <c r="F87" s="5">
        <v>3</v>
      </c>
      <c r="G87" s="6">
        <v>0</v>
      </c>
    </row>
    <row r="88" spans="1:7" ht="13.2" x14ac:dyDescent="0.25">
      <c r="A88" s="4" t="s">
        <v>77</v>
      </c>
      <c r="B88" s="5">
        <v>0</v>
      </c>
      <c r="C88" s="5">
        <v>1</v>
      </c>
      <c r="D88" s="6">
        <v>0</v>
      </c>
      <c r="E88" s="5">
        <v>0</v>
      </c>
      <c r="F88" s="5">
        <v>2</v>
      </c>
      <c r="G88" s="6">
        <v>0</v>
      </c>
    </row>
    <row r="89" spans="1:7" ht="13.2" x14ac:dyDescent="0.25">
      <c r="A89" s="4"/>
      <c r="B89" s="5"/>
      <c r="C89" s="5"/>
      <c r="D89" s="6"/>
      <c r="E89" s="5"/>
      <c r="F89" s="5"/>
      <c r="G89" s="6"/>
    </row>
    <row r="90" spans="1:7" ht="14.4" x14ac:dyDescent="0.3">
      <c r="A90" s="11" t="s">
        <v>78</v>
      </c>
      <c r="B90" s="12">
        <v>4447</v>
      </c>
      <c r="C90" s="12">
        <v>4205</v>
      </c>
      <c r="D90" s="13">
        <v>105.76</v>
      </c>
      <c r="E90" s="12">
        <v>5861</v>
      </c>
      <c r="F90" s="12">
        <v>5570</v>
      </c>
      <c r="G90" s="13">
        <v>105.22</v>
      </c>
    </row>
    <row r="91" spans="1:7" ht="14.4" x14ac:dyDescent="0.3">
      <c r="A91" s="11" t="s">
        <v>79</v>
      </c>
      <c r="B91" s="12">
        <v>580</v>
      </c>
      <c r="C91" s="12">
        <v>725</v>
      </c>
      <c r="D91" s="13">
        <v>80</v>
      </c>
      <c r="E91" s="12">
        <v>922</v>
      </c>
      <c r="F91" s="12">
        <v>1205</v>
      </c>
      <c r="G91" s="13">
        <v>76.510000000000005</v>
      </c>
    </row>
    <row r="92" spans="1:7" ht="14.4" x14ac:dyDescent="0.3">
      <c r="A92" s="11" t="s">
        <v>80</v>
      </c>
      <c r="B92" s="12">
        <v>5027</v>
      </c>
      <c r="C92" s="12">
        <v>4930</v>
      </c>
      <c r="D92" s="13">
        <v>101.97</v>
      </c>
      <c r="E92" s="12">
        <v>6783</v>
      </c>
      <c r="F92" s="12">
        <v>6775</v>
      </c>
      <c r="G92" s="13">
        <v>100.12</v>
      </c>
    </row>
    <row r="93" spans="1:7" ht="12.75" customHeight="1" x14ac:dyDescent="0.25">
      <c r="A93" s="4"/>
      <c r="B93" s="4"/>
      <c r="C93" s="4"/>
      <c r="D93" s="4"/>
      <c r="E93" s="4"/>
      <c r="F93" s="4"/>
      <c r="G93" s="4"/>
    </row>
    <row r="94" spans="1:7" ht="12.75" customHeight="1" x14ac:dyDescent="0.25">
      <c r="A94" s="4"/>
      <c r="B94" s="5"/>
      <c r="C94" s="5"/>
      <c r="D94" s="6"/>
      <c r="E94" s="5"/>
      <c r="F94" s="5"/>
      <c r="G94" s="6"/>
    </row>
    <row r="95" spans="1:7" ht="12.75" customHeight="1" x14ac:dyDescent="0.25">
      <c r="A95" s="7" t="s">
        <v>93</v>
      </c>
      <c r="B95" s="8" t="s">
        <v>1</v>
      </c>
      <c r="C95" s="8" t="s">
        <v>91</v>
      </c>
      <c r="D95" s="9" t="s">
        <v>92</v>
      </c>
      <c r="E95" s="8" t="s">
        <v>2</v>
      </c>
      <c r="F95" s="8" t="s">
        <v>91</v>
      </c>
      <c r="G95" s="9" t="s">
        <v>92</v>
      </c>
    </row>
    <row r="96" spans="1:7" ht="12.75" customHeight="1" x14ac:dyDescent="0.25">
      <c r="A96" s="7"/>
      <c r="B96" s="10">
        <v>2026</v>
      </c>
      <c r="C96" s="10">
        <v>2025</v>
      </c>
      <c r="D96" s="10"/>
      <c r="E96" s="10">
        <v>2025</v>
      </c>
      <c r="F96" s="10">
        <v>2026</v>
      </c>
      <c r="G96" s="9"/>
    </row>
    <row r="97" spans="1:7" ht="12.75" customHeight="1" x14ac:dyDescent="0.25">
      <c r="A97" s="4" t="s">
        <v>94</v>
      </c>
      <c r="B97" s="5">
        <v>580</v>
      </c>
      <c r="C97" s="5">
        <v>725</v>
      </c>
      <c r="D97" s="6">
        <v>80</v>
      </c>
      <c r="E97" s="5">
        <v>922</v>
      </c>
      <c r="F97" s="5">
        <v>1205</v>
      </c>
      <c r="G97" s="6">
        <v>76.510000000000005</v>
      </c>
    </row>
    <row r="98" spans="1:7" ht="12.75" customHeight="1" x14ac:dyDescent="0.25">
      <c r="A98" s="4" t="s">
        <v>95</v>
      </c>
      <c r="B98" s="5">
        <v>4447</v>
      </c>
      <c r="C98" s="5">
        <v>4205</v>
      </c>
      <c r="D98" s="6">
        <v>105.76</v>
      </c>
      <c r="E98" s="5">
        <v>5861</v>
      </c>
      <c r="F98" s="5">
        <v>5570</v>
      </c>
      <c r="G98" s="6">
        <v>105.22</v>
      </c>
    </row>
    <row r="99" spans="1:7" ht="12.75" customHeight="1" x14ac:dyDescent="0.25">
      <c r="A99" s="4"/>
      <c r="B99" s="4"/>
      <c r="C99" s="4"/>
      <c r="D99" s="4"/>
      <c r="E99" s="4"/>
      <c r="F99" s="4"/>
      <c r="G99" s="4"/>
    </row>
    <row r="100" spans="1:7" ht="12.75" customHeight="1" x14ac:dyDescent="0.3">
      <c r="A100" s="11" t="s">
        <v>96</v>
      </c>
      <c r="B100" s="12">
        <f>SUBTOTAL(109,B97:B98)</f>
        <v>5027</v>
      </c>
      <c r="C100" s="12">
        <f>SUBTOTAL(109,C97:C98)</f>
        <v>4930</v>
      </c>
      <c r="D100" s="13">
        <f>IFERROR(SUM(B84:B98)/SUM(C84:C98)*100, 0)</f>
        <v>101.71839695564276</v>
      </c>
      <c r="E100" s="12">
        <f>SUBTOTAL(109,E97:E98)</f>
        <v>6783</v>
      </c>
      <c r="F100" s="12">
        <f>SUBTOTAL(109,F97:F98)</f>
        <v>6775</v>
      </c>
      <c r="G100" s="13">
        <f>IFERROR(SUM(E84:E98)/SUM(F84:F98)*100, 0)</f>
        <v>100.07603882452922</v>
      </c>
    </row>
    <row r="101" spans="1:7" ht="12.75" customHeight="1" x14ac:dyDescent="0.25">
      <c r="A101" s="4"/>
      <c r="B101" s="4"/>
      <c r="C101" s="4"/>
      <c r="D101" s="4"/>
      <c r="E101" s="4"/>
      <c r="F101" s="4"/>
      <c r="G101" s="4"/>
    </row>
  </sheetData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Export</vt:lpstr>
      <vt:lpstr>Export!Print_Titles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evisitor_web</dc:creator>
  <cp:lastModifiedBy>TZ Slunj</cp:lastModifiedBy>
  <cp:lastPrinted>2026-06-09T08:19:24Z</cp:lastPrinted>
  <dcterms:created xsi:type="dcterms:W3CDTF">2026-06-09T08:28:12Z</dcterms:created>
  <dcterms:modified xsi:type="dcterms:W3CDTF">2026-06-09T08:28:12Z</dcterms:modified>
</cp:coreProperties>
</file>